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re.koik\Desktop\PorterRacing\Lastesari\2022\"/>
    </mc:Choice>
  </mc:AlternateContent>
  <xr:revisionPtr revIDLastSave="0" documentId="8_{5D33B488-34FF-429F-940D-7EBB2A05E3C6}" xr6:coauthVersionLast="47" xr6:coauthVersionMax="47" xr10:uidLastSave="{00000000-0000-0000-0000-000000000000}"/>
  <bookViews>
    <workbookView xWindow="-38520" yWindow="45" windowWidth="38640" windowHeight="21240" xr2:uid="{75732CE6-8C8C-4123-9E9D-D9E9D74375F3}"/>
  </bookViews>
  <sheets>
    <sheet name="Koondtulemused (2)" sheetId="1" r:id="rId1"/>
  </sheets>
  <definedNames>
    <definedName name="_xlnm._FilterDatabase" localSheetId="0" hidden="1">'Koondtulemused (2)'!$A$1:$M$151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87" i="1"/>
  <c r="K86" i="1"/>
  <c r="K85" i="1"/>
  <c r="K84" i="1"/>
  <c r="K83" i="1"/>
  <c r="K82" i="1"/>
  <c r="K81" i="1"/>
  <c r="K80" i="1"/>
  <c r="K79" i="1"/>
  <c r="K78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3" i="1"/>
  <c r="K52" i="1"/>
  <c r="K51" i="1"/>
  <c r="K50" i="1"/>
  <c r="K49" i="1"/>
  <c r="K48" i="1"/>
  <c r="K47" i="1"/>
  <c r="K46" i="1"/>
  <c r="K45" i="1"/>
  <c r="K44" i="1"/>
  <c r="K40" i="1"/>
  <c r="K39" i="1"/>
  <c r="K38" i="1"/>
  <c r="K37" i="1"/>
  <c r="K36" i="1"/>
  <c r="K35" i="1"/>
  <c r="K34" i="1"/>
  <c r="K33" i="1"/>
  <c r="K32" i="1"/>
  <c r="K31" i="1"/>
  <c r="K30" i="1"/>
  <c r="K29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<sst xmlns="http://schemas.openxmlformats.org/spreadsheetml/2006/main" count="352" uniqueCount="128">
  <si>
    <t xml:space="preserve">Porter Racing Laste Rattasari </t>
  </si>
  <si>
    <t>Koondtulemused 2022</t>
  </si>
  <si>
    <t>M14</t>
  </si>
  <si>
    <t>Poisid 13-14a (2008-2009)</t>
  </si>
  <si>
    <t>Koht</t>
  </si>
  <si>
    <t>Võistlus Nr</t>
  </si>
  <si>
    <t>Nimi</t>
  </si>
  <si>
    <t>Sugu</t>
  </si>
  <si>
    <t>Klubi</t>
  </si>
  <si>
    <t>Sünd</t>
  </si>
  <si>
    <t>I Etapp</t>
  </si>
  <si>
    <t>II Etapp</t>
  </si>
  <si>
    <t>III Etapp</t>
  </si>
  <si>
    <t>IV Etapp</t>
  </si>
  <si>
    <t>Koond</t>
  </si>
  <si>
    <t>1.</t>
  </si>
  <si>
    <t>Hugo Orav</t>
  </si>
  <si>
    <t>Poiss</t>
  </si>
  <si>
    <t>Porter Racing</t>
  </si>
  <si>
    <t>2.</t>
  </si>
  <si>
    <t>Marten Konga</t>
  </si>
  <si>
    <t>3.</t>
  </si>
  <si>
    <t>Egert Tammeleht</t>
  </si>
  <si>
    <t>4.</t>
  </si>
  <si>
    <t>Kristo Õruste</t>
  </si>
  <si>
    <t>5.</t>
  </si>
  <si>
    <t>Mihkel Arro</t>
  </si>
  <si>
    <t>6.</t>
  </si>
  <si>
    <t>Oliver Linnas</t>
  </si>
  <si>
    <t>7.</t>
  </si>
  <si>
    <t>Björn Martin Lindeberg</t>
  </si>
  <si>
    <t>8.</t>
  </si>
  <si>
    <t>Karl-Oskar Hinnov</t>
  </si>
  <si>
    <t>9.</t>
  </si>
  <si>
    <t>Indrek Liiva</t>
  </si>
  <si>
    <t>10.</t>
  </si>
  <si>
    <t>Jako Roosaare</t>
  </si>
  <si>
    <t>11.</t>
  </si>
  <si>
    <t>Roobert Teder</t>
  </si>
  <si>
    <t>Haaslava MTB</t>
  </si>
  <si>
    <t>N14</t>
  </si>
  <si>
    <t xml:space="preserve">Tüdrukud 13-14a (2008-2009) </t>
  </si>
  <si>
    <t>Mirt Ärm</t>
  </si>
  <si>
    <t>Tüdruk</t>
  </si>
  <si>
    <t>Berit Grünberg</t>
  </si>
  <si>
    <t>Sofia Tara</t>
  </si>
  <si>
    <t>Carola Noormets</t>
  </si>
  <si>
    <t>M12</t>
  </si>
  <si>
    <t>Poisid 11-12a (2010-2011)</t>
  </si>
  <si>
    <t>Hardy Grünberg</t>
  </si>
  <si>
    <t>Porter racing</t>
  </si>
  <si>
    <t>Steven Sumberg</t>
  </si>
  <si>
    <t>Maikel Magnus Välja</t>
  </si>
  <si>
    <t>Aruküla sk</t>
  </si>
  <si>
    <t>Kristjan Õruste</t>
  </si>
  <si>
    <t>Karl Antsmäe</t>
  </si>
  <si>
    <t>Kaur-Gustav Hinnov</t>
  </si>
  <si>
    <t>Erik H. Orav</t>
  </si>
  <si>
    <t>Joosep Nöps</t>
  </si>
  <si>
    <t>Saku Porter Racing</t>
  </si>
  <si>
    <t>Koit Ehasalu</t>
  </si>
  <si>
    <t>Karl Gustav Kiviväli</t>
  </si>
  <si>
    <t>Oskar Nilsson</t>
  </si>
  <si>
    <t>12.</t>
  </si>
  <si>
    <t>Sander Teder</t>
  </si>
  <si>
    <t>N12</t>
  </si>
  <si>
    <t>Tüdrukud 11-12a (2010-2011)</t>
  </si>
  <si>
    <t>Maiken Konga</t>
  </si>
  <si>
    <t>Lisette Linnas</t>
  </si>
  <si>
    <t>Teele Lints</t>
  </si>
  <si>
    <t>Arabella Raie</t>
  </si>
  <si>
    <t>Triathlon Estonia</t>
  </si>
  <si>
    <t>M10</t>
  </si>
  <si>
    <t>Poisid 9-10a (2012-2013)</t>
  </si>
  <si>
    <t>Hans H. Orav</t>
  </si>
  <si>
    <t>Karl Mattias Pulst</t>
  </si>
  <si>
    <t>Mihkel Veer</t>
  </si>
  <si>
    <t>Tristen Timmu</t>
  </si>
  <si>
    <t>Theron Tammin</t>
  </si>
  <si>
    <t>Kaspar Koemets</t>
  </si>
  <si>
    <t>StefanTara</t>
  </si>
  <si>
    <t>Kevin Ehasalu</t>
  </si>
  <si>
    <t>Herman Nõmm</t>
  </si>
  <si>
    <t>PORTER RACING</t>
  </si>
  <si>
    <t>13.</t>
  </si>
  <si>
    <t>14.</t>
  </si>
  <si>
    <t>15.</t>
  </si>
  <si>
    <t>16.</t>
  </si>
  <si>
    <t>N10</t>
  </si>
  <si>
    <t>Tüdrukud 9-10a (2012-2013)</t>
  </si>
  <si>
    <t>IV etapp</t>
  </si>
  <si>
    <t>Johanna Linnas</t>
  </si>
  <si>
    <t>Madli Martsepp</t>
  </si>
  <si>
    <t>Inger Zaletajev</t>
  </si>
  <si>
    <t>Grete Antsmäe</t>
  </si>
  <si>
    <t>Serena Zaletajev</t>
  </si>
  <si>
    <t>Kariin Koik</t>
  </si>
  <si>
    <t>Marii Tarlap</t>
  </si>
  <si>
    <t>Saku Sporting</t>
  </si>
  <si>
    <t>Heline Eliise Risti</t>
  </si>
  <si>
    <t>Estella Laas</t>
  </si>
  <si>
    <t>Vanessa Noormets</t>
  </si>
  <si>
    <t>M8</t>
  </si>
  <si>
    <t>Poisid 8a ja nooremad (2014 ja hiljem sündinud)</t>
  </si>
  <si>
    <t>Kenert Karner</t>
  </si>
  <si>
    <t>Revo Metsküla</t>
  </si>
  <si>
    <t>Jan Kristofer Pulst</t>
  </si>
  <si>
    <t>Johannes Abel</t>
  </si>
  <si>
    <t>Lasse Nilsson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</si>
  <si>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</si>
  <si>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</si>
  <si>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</si>
  <si>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</si>
  <si>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</si>
  <si>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</si>
  <si>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</si>
  <si>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</si>
  <si>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</si>
  <si>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</si>
  <si>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N8</t>
  </si>
  <si>
    <t>Tüdrukud 8a ja nooremad (2014 ja hiljem sündinud)</t>
  </si>
  <si>
    <t>Susanna Hinnov</t>
  </si>
  <si>
    <t>Ines Liiva</t>
  </si>
  <si>
    <t>Vivian Veer</t>
  </si>
  <si>
    <t>Mia Koppana</t>
  </si>
  <si>
    <t>Rebeka Metsküla</t>
  </si>
  <si>
    <t>Madli Lints</t>
  </si>
  <si>
    <t>Triinu Liis Nellis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</si>
</sst>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1" fillId="0" borderId="0" xfId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quotePrefix="1" applyFont="1" applyBorder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quotePrefix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quotePrefix="1" applyBorder="1"/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2">
    <cellStyle name="Normaallaad 2" xfId="1" xr:uid="{F36C14E0-25D1-4E82-AB33-48DF8514CC3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BB95-090F-44C0-B75B-277088A3A26A}">
  <dimension ref="A1:M147"/>
  <sheetViews>
    <sheetView tabSelected="1" zoomScale="85" zoomScaleNormal="85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C5" sqref="C5"/>
    </sheetView>
  </sheetViews>
  <sheetFormatPr defaultColWidth="8.86328125" defaultRowHeight="14.25" outlineLevelRow="1" outlineLevelCol="1" x14ac:dyDescent="0.45"/>
  <cols>
    <col min="1" max="1" width="4.59765625" style="1" customWidth="1"/>
    <col min="2" max="2" width="6.86328125" style="1" customWidth="1"/>
    <col min="3" max="3" width="25.1328125" customWidth="1"/>
    <col min="4" max="4" width="6.3984375" style="1" hidden="1" customWidth="1" outlineLevel="1"/>
    <col min="5" max="5" width="18.59765625" style="1" customWidth="1" collapsed="1"/>
    <col min="6" max="6" width="9" style="1" customWidth="1"/>
    <col min="7" max="8" width="9.9296875" style="3" customWidth="1"/>
    <col min="9" max="9" width="9.9296875" style="1" customWidth="1"/>
    <col min="10" max="10" width="9.86328125" style="1" bestFit="1" customWidth="1"/>
    <col min="11" max="11" width="8.73046875" style="1" customWidth="1"/>
    <col min="12" max="12" width="2.73046875" customWidth="1"/>
    <col min="13" max="13" width="8.86328125" style="1"/>
    <col min="256" max="256" width="4.59765625" customWidth="1"/>
    <col min="257" max="257" width="6.86328125" customWidth="1"/>
    <col min="258" max="258" width="25.1328125" customWidth="1"/>
    <col min="259" max="259" width="0" hidden="1" customWidth="1"/>
    <col min="260" max="260" width="18.59765625" customWidth="1"/>
    <col min="261" max="261" width="9" customWidth="1"/>
    <col min="262" max="264" width="9.9296875" customWidth="1"/>
    <col min="265" max="265" width="9.86328125" bestFit="1" customWidth="1"/>
    <col min="266" max="266" width="8.73046875" customWidth="1"/>
    <col min="267" max="267" width="2.73046875" customWidth="1"/>
    <col min="268" max="268" width="0" hidden="1" customWidth="1"/>
    <col min="512" max="512" width="4.59765625" customWidth="1"/>
    <col min="513" max="513" width="6.86328125" customWidth="1"/>
    <col min="514" max="514" width="25.1328125" customWidth="1"/>
    <col min="515" max="515" width="0" hidden="1" customWidth="1"/>
    <col min="516" max="516" width="18.59765625" customWidth="1"/>
    <col min="517" max="517" width="9" customWidth="1"/>
    <col min="518" max="520" width="9.9296875" customWidth="1"/>
    <col min="521" max="521" width="9.86328125" bestFit="1" customWidth="1"/>
    <col min="522" max="522" width="8.73046875" customWidth="1"/>
    <col min="523" max="523" width="2.73046875" customWidth="1"/>
    <col min="524" max="524" width="0" hidden="1" customWidth="1"/>
    <col min="768" max="768" width="4.59765625" customWidth="1"/>
    <col min="769" max="769" width="6.86328125" customWidth="1"/>
    <col min="770" max="770" width="25.1328125" customWidth="1"/>
    <col min="771" max="771" width="0" hidden="1" customWidth="1"/>
    <col min="772" max="772" width="18.59765625" customWidth="1"/>
    <col min="773" max="773" width="9" customWidth="1"/>
    <col min="774" max="776" width="9.9296875" customWidth="1"/>
    <col min="777" max="777" width="9.86328125" bestFit="1" customWidth="1"/>
    <col min="778" max="778" width="8.73046875" customWidth="1"/>
    <col min="779" max="779" width="2.73046875" customWidth="1"/>
    <col min="780" max="780" width="0" hidden="1" customWidth="1"/>
    <col min="1024" max="1024" width="4.59765625" customWidth="1"/>
    <col min="1025" max="1025" width="6.86328125" customWidth="1"/>
    <col min="1026" max="1026" width="25.1328125" customWidth="1"/>
    <col min="1027" max="1027" width="0" hidden="1" customWidth="1"/>
    <col min="1028" max="1028" width="18.59765625" customWidth="1"/>
    <col min="1029" max="1029" width="9" customWidth="1"/>
    <col min="1030" max="1032" width="9.9296875" customWidth="1"/>
    <col min="1033" max="1033" width="9.86328125" bestFit="1" customWidth="1"/>
    <col min="1034" max="1034" width="8.73046875" customWidth="1"/>
    <col min="1035" max="1035" width="2.73046875" customWidth="1"/>
    <col min="1036" max="1036" width="0" hidden="1" customWidth="1"/>
    <col min="1280" max="1280" width="4.59765625" customWidth="1"/>
    <col min="1281" max="1281" width="6.86328125" customWidth="1"/>
    <col min="1282" max="1282" width="25.1328125" customWidth="1"/>
    <col min="1283" max="1283" width="0" hidden="1" customWidth="1"/>
    <col min="1284" max="1284" width="18.59765625" customWidth="1"/>
    <col min="1285" max="1285" width="9" customWidth="1"/>
    <col min="1286" max="1288" width="9.9296875" customWidth="1"/>
    <col min="1289" max="1289" width="9.86328125" bestFit="1" customWidth="1"/>
    <col min="1290" max="1290" width="8.73046875" customWidth="1"/>
    <col min="1291" max="1291" width="2.73046875" customWidth="1"/>
    <col min="1292" max="1292" width="0" hidden="1" customWidth="1"/>
    <col min="1536" max="1536" width="4.59765625" customWidth="1"/>
    <col min="1537" max="1537" width="6.86328125" customWidth="1"/>
    <col min="1538" max="1538" width="25.1328125" customWidth="1"/>
    <col min="1539" max="1539" width="0" hidden="1" customWidth="1"/>
    <col min="1540" max="1540" width="18.59765625" customWidth="1"/>
    <col min="1541" max="1541" width="9" customWidth="1"/>
    <col min="1542" max="1544" width="9.9296875" customWidth="1"/>
    <col min="1545" max="1545" width="9.86328125" bestFit="1" customWidth="1"/>
    <col min="1546" max="1546" width="8.73046875" customWidth="1"/>
    <col min="1547" max="1547" width="2.73046875" customWidth="1"/>
    <col min="1548" max="1548" width="0" hidden="1" customWidth="1"/>
    <col min="1792" max="1792" width="4.59765625" customWidth="1"/>
    <col min="1793" max="1793" width="6.86328125" customWidth="1"/>
    <col min="1794" max="1794" width="25.1328125" customWidth="1"/>
    <col min="1795" max="1795" width="0" hidden="1" customWidth="1"/>
    <col min="1796" max="1796" width="18.59765625" customWidth="1"/>
    <col min="1797" max="1797" width="9" customWidth="1"/>
    <col min="1798" max="1800" width="9.9296875" customWidth="1"/>
    <col min="1801" max="1801" width="9.86328125" bestFit="1" customWidth="1"/>
    <col min="1802" max="1802" width="8.73046875" customWidth="1"/>
    <col min="1803" max="1803" width="2.73046875" customWidth="1"/>
    <col min="1804" max="1804" width="0" hidden="1" customWidth="1"/>
    <col min="2048" max="2048" width="4.59765625" customWidth="1"/>
    <col min="2049" max="2049" width="6.86328125" customWidth="1"/>
    <col min="2050" max="2050" width="25.1328125" customWidth="1"/>
    <col min="2051" max="2051" width="0" hidden="1" customWidth="1"/>
    <col min="2052" max="2052" width="18.59765625" customWidth="1"/>
    <col min="2053" max="2053" width="9" customWidth="1"/>
    <col min="2054" max="2056" width="9.9296875" customWidth="1"/>
    <col min="2057" max="2057" width="9.86328125" bestFit="1" customWidth="1"/>
    <col min="2058" max="2058" width="8.73046875" customWidth="1"/>
    <col min="2059" max="2059" width="2.73046875" customWidth="1"/>
    <col min="2060" max="2060" width="0" hidden="1" customWidth="1"/>
    <col min="2304" max="2304" width="4.59765625" customWidth="1"/>
    <col min="2305" max="2305" width="6.86328125" customWidth="1"/>
    <col min="2306" max="2306" width="25.1328125" customWidth="1"/>
    <col min="2307" max="2307" width="0" hidden="1" customWidth="1"/>
    <col min="2308" max="2308" width="18.59765625" customWidth="1"/>
    <col min="2309" max="2309" width="9" customWidth="1"/>
    <col min="2310" max="2312" width="9.9296875" customWidth="1"/>
    <col min="2313" max="2313" width="9.86328125" bestFit="1" customWidth="1"/>
    <col min="2314" max="2314" width="8.73046875" customWidth="1"/>
    <col min="2315" max="2315" width="2.73046875" customWidth="1"/>
    <col min="2316" max="2316" width="0" hidden="1" customWidth="1"/>
    <col min="2560" max="2560" width="4.59765625" customWidth="1"/>
    <col min="2561" max="2561" width="6.86328125" customWidth="1"/>
    <col min="2562" max="2562" width="25.1328125" customWidth="1"/>
    <col min="2563" max="2563" width="0" hidden="1" customWidth="1"/>
    <col min="2564" max="2564" width="18.59765625" customWidth="1"/>
    <col min="2565" max="2565" width="9" customWidth="1"/>
    <col min="2566" max="2568" width="9.9296875" customWidth="1"/>
    <col min="2569" max="2569" width="9.86328125" bestFit="1" customWidth="1"/>
    <col min="2570" max="2570" width="8.73046875" customWidth="1"/>
    <col min="2571" max="2571" width="2.73046875" customWidth="1"/>
    <col min="2572" max="2572" width="0" hidden="1" customWidth="1"/>
    <col min="2816" max="2816" width="4.59765625" customWidth="1"/>
    <col min="2817" max="2817" width="6.86328125" customWidth="1"/>
    <col min="2818" max="2818" width="25.1328125" customWidth="1"/>
    <col min="2819" max="2819" width="0" hidden="1" customWidth="1"/>
    <col min="2820" max="2820" width="18.59765625" customWidth="1"/>
    <col min="2821" max="2821" width="9" customWidth="1"/>
    <col min="2822" max="2824" width="9.9296875" customWidth="1"/>
    <col min="2825" max="2825" width="9.86328125" bestFit="1" customWidth="1"/>
    <col min="2826" max="2826" width="8.73046875" customWidth="1"/>
    <col min="2827" max="2827" width="2.73046875" customWidth="1"/>
    <col min="2828" max="2828" width="0" hidden="1" customWidth="1"/>
    <col min="3072" max="3072" width="4.59765625" customWidth="1"/>
    <col min="3073" max="3073" width="6.86328125" customWidth="1"/>
    <col min="3074" max="3074" width="25.1328125" customWidth="1"/>
    <col min="3075" max="3075" width="0" hidden="1" customWidth="1"/>
    <col min="3076" max="3076" width="18.59765625" customWidth="1"/>
    <col min="3077" max="3077" width="9" customWidth="1"/>
    <col min="3078" max="3080" width="9.9296875" customWidth="1"/>
    <col min="3081" max="3081" width="9.86328125" bestFit="1" customWidth="1"/>
    <col min="3082" max="3082" width="8.73046875" customWidth="1"/>
    <col min="3083" max="3083" width="2.73046875" customWidth="1"/>
    <col min="3084" max="3084" width="0" hidden="1" customWidth="1"/>
    <col min="3328" max="3328" width="4.59765625" customWidth="1"/>
    <col min="3329" max="3329" width="6.86328125" customWidth="1"/>
    <col min="3330" max="3330" width="25.1328125" customWidth="1"/>
    <col min="3331" max="3331" width="0" hidden="1" customWidth="1"/>
    <col min="3332" max="3332" width="18.59765625" customWidth="1"/>
    <col min="3333" max="3333" width="9" customWidth="1"/>
    <col min="3334" max="3336" width="9.9296875" customWidth="1"/>
    <col min="3337" max="3337" width="9.86328125" bestFit="1" customWidth="1"/>
    <col min="3338" max="3338" width="8.73046875" customWidth="1"/>
    <col min="3339" max="3339" width="2.73046875" customWidth="1"/>
    <col min="3340" max="3340" width="0" hidden="1" customWidth="1"/>
    <col min="3584" max="3584" width="4.59765625" customWidth="1"/>
    <col min="3585" max="3585" width="6.86328125" customWidth="1"/>
    <col min="3586" max="3586" width="25.1328125" customWidth="1"/>
    <col min="3587" max="3587" width="0" hidden="1" customWidth="1"/>
    <col min="3588" max="3588" width="18.59765625" customWidth="1"/>
    <col min="3589" max="3589" width="9" customWidth="1"/>
    <col min="3590" max="3592" width="9.9296875" customWidth="1"/>
    <col min="3593" max="3593" width="9.86328125" bestFit="1" customWidth="1"/>
    <col min="3594" max="3594" width="8.73046875" customWidth="1"/>
    <col min="3595" max="3595" width="2.73046875" customWidth="1"/>
    <col min="3596" max="3596" width="0" hidden="1" customWidth="1"/>
    <col min="3840" max="3840" width="4.59765625" customWidth="1"/>
    <col min="3841" max="3841" width="6.86328125" customWidth="1"/>
    <col min="3842" max="3842" width="25.1328125" customWidth="1"/>
    <col min="3843" max="3843" width="0" hidden="1" customWidth="1"/>
    <col min="3844" max="3844" width="18.59765625" customWidth="1"/>
    <col min="3845" max="3845" width="9" customWidth="1"/>
    <col min="3846" max="3848" width="9.9296875" customWidth="1"/>
    <col min="3849" max="3849" width="9.86328125" bestFit="1" customWidth="1"/>
    <col min="3850" max="3850" width="8.73046875" customWidth="1"/>
    <col min="3851" max="3851" width="2.73046875" customWidth="1"/>
    <col min="3852" max="3852" width="0" hidden="1" customWidth="1"/>
    <col min="4096" max="4096" width="4.59765625" customWidth="1"/>
    <col min="4097" max="4097" width="6.86328125" customWidth="1"/>
    <col min="4098" max="4098" width="25.1328125" customWidth="1"/>
    <col min="4099" max="4099" width="0" hidden="1" customWidth="1"/>
    <col min="4100" max="4100" width="18.59765625" customWidth="1"/>
    <col min="4101" max="4101" width="9" customWidth="1"/>
    <col min="4102" max="4104" width="9.9296875" customWidth="1"/>
    <col min="4105" max="4105" width="9.86328125" bestFit="1" customWidth="1"/>
    <col min="4106" max="4106" width="8.73046875" customWidth="1"/>
    <col min="4107" max="4107" width="2.73046875" customWidth="1"/>
    <col min="4108" max="4108" width="0" hidden="1" customWidth="1"/>
    <col min="4352" max="4352" width="4.59765625" customWidth="1"/>
    <col min="4353" max="4353" width="6.86328125" customWidth="1"/>
    <col min="4354" max="4354" width="25.1328125" customWidth="1"/>
    <col min="4355" max="4355" width="0" hidden="1" customWidth="1"/>
    <col min="4356" max="4356" width="18.59765625" customWidth="1"/>
    <col min="4357" max="4357" width="9" customWidth="1"/>
    <col min="4358" max="4360" width="9.9296875" customWidth="1"/>
    <col min="4361" max="4361" width="9.86328125" bestFit="1" customWidth="1"/>
    <col min="4362" max="4362" width="8.73046875" customWidth="1"/>
    <col min="4363" max="4363" width="2.73046875" customWidth="1"/>
    <col min="4364" max="4364" width="0" hidden="1" customWidth="1"/>
    <col min="4608" max="4608" width="4.59765625" customWidth="1"/>
    <col min="4609" max="4609" width="6.86328125" customWidth="1"/>
    <col min="4610" max="4610" width="25.1328125" customWidth="1"/>
    <col min="4611" max="4611" width="0" hidden="1" customWidth="1"/>
    <col min="4612" max="4612" width="18.59765625" customWidth="1"/>
    <col min="4613" max="4613" width="9" customWidth="1"/>
    <col min="4614" max="4616" width="9.9296875" customWidth="1"/>
    <col min="4617" max="4617" width="9.86328125" bestFit="1" customWidth="1"/>
    <col min="4618" max="4618" width="8.73046875" customWidth="1"/>
    <col min="4619" max="4619" width="2.73046875" customWidth="1"/>
    <col min="4620" max="4620" width="0" hidden="1" customWidth="1"/>
    <col min="4864" max="4864" width="4.59765625" customWidth="1"/>
    <col min="4865" max="4865" width="6.86328125" customWidth="1"/>
    <col min="4866" max="4866" width="25.1328125" customWidth="1"/>
    <col min="4867" max="4867" width="0" hidden="1" customWidth="1"/>
    <col min="4868" max="4868" width="18.59765625" customWidth="1"/>
    <col min="4869" max="4869" width="9" customWidth="1"/>
    <col min="4870" max="4872" width="9.9296875" customWidth="1"/>
    <col min="4873" max="4873" width="9.86328125" bestFit="1" customWidth="1"/>
    <col min="4874" max="4874" width="8.73046875" customWidth="1"/>
    <col min="4875" max="4875" width="2.73046875" customWidth="1"/>
    <col min="4876" max="4876" width="0" hidden="1" customWidth="1"/>
    <col min="5120" max="5120" width="4.59765625" customWidth="1"/>
    <col min="5121" max="5121" width="6.86328125" customWidth="1"/>
    <col min="5122" max="5122" width="25.1328125" customWidth="1"/>
    <col min="5123" max="5123" width="0" hidden="1" customWidth="1"/>
    <col min="5124" max="5124" width="18.59765625" customWidth="1"/>
    <col min="5125" max="5125" width="9" customWidth="1"/>
    <col min="5126" max="5128" width="9.9296875" customWidth="1"/>
    <col min="5129" max="5129" width="9.86328125" bestFit="1" customWidth="1"/>
    <col min="5130" max="5130" width="8.73046875" customWidth="1"/>
    <col min="5131" max="5131" width="2.73046875" customWidth="1"/>
    <col min="5132" max="5132" width="0" hidden="1" customWidth="1"/>
    <col min="5376" max="5376" width="4.59765625" customWidth="1"/>
    <col min="5377" max="5377" width="6.86328125" customWidth="1"/>
    <col min="5378" max="5378" width="25.1328125" customWidth="1"/>
    <col min="5379" max="5379" width="0" hidden="1" customWidth="1"/>
    <col min="5380" max="5380" width="18.59765625" customWidth="1"/>
    <col min="5381" max="5381" width="9" customWidth="1"/>
    <col min="5382" max="5384" width="9.9296875" customWidth="1"/>
    <col min="5385" max="5385" width="9.86328125" bestFit="1" customWidth="1"/>
    <col min="5386" max="5386" width="8.73046875" customWidth="1"/>
    <col min="5387" max="5387" width="2.73046875" customWidth="1"/>
    <col min="5388" max="5388" width="0" hidden="1" customWidth="1"/>
    <col min="5632" max="5632" width="4.59765625" customWidth="1"/>
    <col min="5633" max="5633" width="6.86328125" customWidth="1"/>
    <col min="5634" max="5634" width="25.1328125" customWidth="1"/>
    <col min="5635" max="5635" width="0" hidden="1" customWidth="1"/>
    <col min="5636" max="5636" width="18.59765625" customWidth="1"/>
    <col min="5637" max="5637" width="9" customWidth="1"/>
    <col min="5638" max="5640" width="9.9296875" customWidth="1"/>
    <col min="5641" max="5641" width="9.86328125" bestFit="1" customWidth="1"/>
    <col min="5642" max="5642" width="8.73046875" customWidth="1"/>
    <col min="5643" max="5643" width="2.73046875" customWidth="1"/>
    <col min="5644" max="5644" width="0" hidden="1" customWidth="1"/>
    <col min="5888" max="5888" width="4.59765625" customWidth="1"/>
    <col min="5889" max="5889" width="6.86328125" customWidth="1"/>
    <col min="5890" max="5890" width="25.1328125" customWidth="1"/>
    <col min="5891" max="5891" width="0" hidden="1" customWidth="1"/>
    <col min="5892" max="5892" width="18.59765625" customWidth="1"/>
    <col min="5893" max="5893" width="9" customWidth="1"/>
    <col min="5894" max="5896" width="9.9296875" customWidth="1"/>
    <col min="5897" max="5897" width="9.86328125" bestFit="1" customWidth="1"/>
    <col min="5898" max="5898" width="8.73046875" customWidth="1"/>
    <col min="5899" max="5899" width="2.73046875" customWidth="1"/>
    <col min="5900" max="5900" width="0" hidden="1" customWidth="1"/>
    <col min="6144" max="6144" width="4.59765625" customWidth="1"/>
    <col min="6145" max="6145" width="6.86328125" customWidth="1"/>
    <col min="6146" max="6146" width="25.1328125" customWidth="1"/>
    <col min="6147" max="6147" width="0" hidden="1" customWidth="1"/>
    <col min="6148" max="6148" width="18.59765625" customWidth="1"/>
    <col min="6149" max="6149" width="9" customWidth="1"/>
    <col min="6150" max="6152" width="9.9296875" customWidth="1"/>
    <col min="6153" max="6153" width="9.86328125" bestFit="1" customWidth="1"/>
    <col min="6154" max="6154" width="8.73046875" customWidth="1"/>
    <col min="6155" max="6155" width="2.73046875" customWidth="1"/>
    <col min="6156" max="6156" width="0" hidden="1" customWidth="1"/>
    <col min="6400" max="6400" width="4.59765625" customWidth="1"/>
    <col min="6401" max="6401" width="6.86328125" customWidth="1"/>
    <col min="6402" max="6402" width="25.1328125" customWidth="1"/>
    <col min="6403" max="6403" width="0" hidden="1" customWidth="1"/>
    <col min="6404" max="6404" width="18.59765625" customWidth="1"/>
    <col min="6405" max="6405" width="9" customWidth="1"/>
    <col min="6406" max="6408" width="9.9296875" customWidth="1"/>
    <col min="6409" max="6409" width="9.86328125" bestFit="1" customWidth="1"/>
    <col min="6410" max="6410" width="8.73046875" customWidth="1"/>
    <col min="6411" max="6411" width="2.73046875" customWidth="1"/>
    <col min="6412" max="6412" width="0" hidden="1" customWidth="1"/>
    <col min="6656" max="6656" width="4.59765625" customWidth="1"/>
    <col min="6657" max="6657" width="6.86328125" customWidth="1"/>
    <col min="6658" max="6658" width="25.1328125" customWidth="1"/>
    <col min="6659" max="6659" width="0" hidden="1" customWidth="1"/>
    <col min="6660" max="6660" width="18.59765625" customWidth="1"/>
    <col min="6661" max="6661" width="9" customWidth="1"/>
    <col min="6662" max="6664" width="9.9296875" customWidth="1"/>
    <col min="6665" max="6665" width="9.86328125" bestFit="1" customWidth="1"/>
    <col min="6666" max="6666" width="8.73046875" customWidth="1"/>
    <col min="6667" max="6667" width="2.73046875" customWidth="1"/>
    <col min="6668" max="6668" width="0" hidden="1" customWidth="1"/>
    <col min="6912" max="6912" width="4.59765625" customWidth="1"/>
    <col min="6913" max="6913" width="6.86328125" customWidth="1"/>
    <col min="6914" max="6914" width="25.1328125" customWidth="1"/>
    <col min="6915" max="6915" width="0" hidden="1" customWidth="1"/>
    <col min="6916" max="6916" width="18.59765625" customWidth="1"/>
    <col min="6917" max="6917" width="9" customWidth="1"/>
    <col min="6918" max="6920" width="9.9296875" customWidth="1"/>
    <col min="6921" max="6921" width="9.86328125" bestFit="1" customWidth="1"/>
    <col min="6922" max="6922" width="8.73046875" customWidth="1"/>
    <col min="6923" max="6923" width="2.73046875" customWidth="1"/>
    <col min="6924" max="6924" width="0" hidden="1" customWidth="1"/>
    <col min="7168" max="7168" width="4.59765625" customWidth="1"/>
    <col min="7169" max="7169" width="6.86328125" customWidth="1"/>
    <col min="7170" max="7170" width="25.1328125" customWidth="1"/>
    <col min="7171" max="7171" width="0" hidden="1" customWidth="1"/>
    <col min="7172" max="7172" width="18.59765625" customWidth="1"/>
    <col min="7173" max="7173" width="9" customWidth="1"/>
    <col min="7174" max="7176" width="9.9296875" customWidth="1"/>
    <col min="7177" max="7177" width="9.86328125" bestFit="1" customWidth="1"/>
    <col min="7178" max="7178" width="8.73046875" customWidth="1"/>
    <col min="7179" max="7179" width="2.73046875" customWidth="1"/>
    <col min="7180" max="7180" width="0" hidden="1" customWidth="1"/>
    <col min="7424" max="7424" width="4.59765625" customWidth="1"/>
    <col min="7425" max="7425" width="6.86328125" customWidth="1"/>
    <col min="7426" max="7426" width="25.1328125" customWidth="1"/>
    <col min="7427" max="7427" width="0" hidden="1" customWidth="1"/>
    <col min="7428" max="7428" width="18.59765625" customWidth="1"/>
    <col min="7429" max="7429" width="9" customWidth="1"/>
    <col min="7430" max="7432" width="9.9296875" customWidth="1"/>
    <col min="7433" max="7433" width="9.86328125" bestFit="1" customWidth="1"/>
    <col min="7434" max="7434" width="8.73046875" customWidth="1"/>
    <col min="7435" max="7435" width="2.73046875" customWidth="1"/>
    <col min="7436" max="7436" width="0" hidden="1" customWidth="1"/>
    <col min="7680" max="7680" width="4.59765625" customWidth="1"/>
    <col min="7681" max="7681" width="6.86328125" customWidth="1"/>
    <col min="7682" max="7682" width="25.1328125" customWidth="1"/>
    <col min="7683" max="7683" width="0" hidden="1" customWidth="1"/>
    <col min="7684" max="7684" width="18.59765625" customWidth="1"/>
    <col min="7685" max="7685" width="9" customWidth="1"/>
    <col min="7686" max="7688" width="9.9296875" customWidth="1"/>
    <col min="7689" max="7689" width="9.86328125" bestFit="1" customWidth="1"/>
    <col min="7690" max="7690" width="8.73046875" customWidth="1"/>
    <col min="7691" max="7691" width="2.73046875" customWidth="1"/>
    <col min="7692" max="7692" width="0" hidden="1" customWidth="1"/>
    <col min="7936" max="7936" width="4.59765625" customWidth="1"/>
    <col min="7937" max="7937" width="6.86328125" customWidth="1"/>
    <col min="7938" max="7938" width="25.1328125" customWidth="1"/>
    <col min="7939" max="7939" width="0" hidden="1" customWidth="1"/>
    <col min="7940" max="7940" width="18.59765625" customWidth="1"/>
    <col min="7941" max="7941" width="9" customWidth="1"/>
    <col min="7942" max="7944" width="9.9296875" customWidth="1"/>
    <col min="7945" max="7945" width="9.86328125" bestFit="1" customWidth="1"/>
    <col min="7946" max="7946" width="8.73046875" customWidth="1"/>
    <col min="7947" max="7947" width="2.73046875" customWidth="1"/>
    <col min="7948" max="7948" width="0" hidden="1" customWidth="1"/>
    <col min="8192" max="8192" width="4.59765625" customWidth="1"/>
    <col min="8193" max="8193" width="6.86328125" customWidth="1"/>
    <col min="8194" max="8194" width="25.1328125" customWidth="1"/>
    <col min="8195" max="8195" width="0" hidden="1" customWidth="1"/>
    <col min="8196" max="8196" width="18.59765625" customWidth="1"/>
    <col min="8197" max="8197" width="9" customWidth="1"/>
    <col min="8198" max="8200" width="9.9296875" customWidth="1"/>
    <col min="8201" max="8201" width="9.86328125" bestFit="1" customWidth="1"/>
    <col min="8202" max="8202" width="8.73046875" customWidth="1"/>
    <col min="8203" max="8203" width="2.73046875" customWidth="1"/>
    <col min="8204" max="8204" width="0" hidden="1" customWidth="1"/>
    <col min="8448" max="8448" width="4.59765625" customWidth="1"/>
    <col min="8449" max="8449" width="6.86328125" customWidth="1"/>
    <col min="8450" max="8450" width="25.1328125" customWidth="1"/>
    <col min="8451" max="8451" width="0" hidden="1" customWidth="1"/>
    <col min="8452" max="8452" width="18.59765625" customWidth="1"/>
    <col min="8453" max="8453" width="9" customWidth="1"/>
    <col min="8454" max="8456" width="9.9296875" customWidth="1"/>
    <col min="8457" max="8457" width="9.86328125" bestFit="1" customWidth="1"/>
    <col min="8458" max="8458" width="8.73046875" customWidth="1"/>
    <col min="8459" max="8459" width="2.73046875" customWidth="1"/>
    <col min="8460" max="8460" width="0" hidden="1" customWidth="1"/>
    <col min="8704" max="8704" width="4.59765625" customWidth="1"/>
    <col min="8705" max="8705" width="6.86328125" customWidth="1"/>
    <col min="8706" max="8706" width="25.1328125" customWidth="1"/>
    <col min="8707" max="8707" width="0" hidden="1" customWidth="1"/>
    <col min="8708" max="8708" width="18.59765625" customWidth="1"/>
    <col min="8709" max="8709" width="9" customWidth="1"/>
    <col min="8710" max="8712" width="9.9296875" customWidth="1"/>
    <col min="8713" max="8713" width="9.86328125" bestFit="1" customWidth="1"/>
    <col min="8714" max="8714" width="8.73046875" customWidth="1"/>
    <col min="8715" max="8715" width="2.73046875" customWidth="1"/>
    <col min="8716" max="8716" width="0" hidden="1" customWidth="1"/>
    <col min="8960" max="8960" width="4.59765625" customWidth="1"/>
    <col min="8961" max="8961" width="6.86328125" customWidth="1"/>
    <col min="8962" max="8962" width="25.1328125" customWidth="1"/>
    <col min="8963" max="8963" width="0" hidden="1" customWidth="1"/>
    <col min="8964" max="8964" width="18.59765625" customWidth="1"/>
    <col min="8965" max="8965" width="9" customWidth="1"/>
    <col min="8966" max="8968" width="9.9296875" customWidth="1"/>
    <col min="8969" max="8969" width="9.86328125" bestFit="1" customWidth="1"/>
    <col min="8970" max="8970" width="8.73046875" customWidth="1"/>
    <col min="8971" max="8971" width="2.73046875" customWidth="1"/>
    <col min="8972" max="8972" width="0" hidden="1" customWidth="1"/>
    <col min="9216" max="9216" width="4.59765625" customWidth="1"/>
    <col min="9217" max="9217" width="6.86328125" customWidth="1"/>
    <col min="9218" max="9218" width="25.1328125" customWidth="1"/>
    <col min="9219" max="9219" width="0" hidden="1" customWidth="1"/>
    <col min="9220" max="9220" width="18.59765625" customWidth="1"/>
    <col min="9221" max="9221" width="9" customWidth="1"/>
    <col min="9222" max="9224" width="9.9296875" customWidth="1"/>
    <col min="9225" max="9225" width="9.86328125" bestFit="1" customWidth="1"/>
    <col min="9226" max="9226" width="8.73046875" customWidth="1"/>
    <col min="9227" max="9227" width="2.73046875" customWidth="1"/>
    <col min="9228" max="9228" width="0" hidden="1" customWidth="1"/>
    <col min="9472" max="9472" width="4.59765625" customWidth="1"/>
    <col min="9473" max="9473" width="6.86328125" customWidth="1"/>
    <col min="9474" max="9474" width="25.1328125" customWidth="1"/>
    <col min="9475" max="9475" width="0" hidden="1" customWidth="1"/>
    <col min="9476" max="9476" width="18.59765625" customWidth="1"/>
    <col min="9477" max="9477" width="9" customWidth="1"/>
    <col min="9478" max="9480" width="9.9296875" customWidth="1"/>
    <col min="9481" max="9481" width="9.86328125" bestFit="1" customWidth="1"/>
    <col min="9482" max="9482" width="8.73046875" customWidth="1"/>
    <col min="9483" max="9483" width="2.73046875" customWidth="1"/>
    <col min="9484" max="9484" width="0" hidden="1" customWidth="1"/>
    <col min="9728" max="9728" width="4.59765625" customWidth="1"/>
    <col min="9729" max="9729" width="6.86328125" customWidth="1"/>
    <col min="9730" max="9730" width="25.1328125" customWidth="1"/>
    <col min="9731" max="9731" width="0" hidden="1" customWidth="1"/>
    <col min="9732" max="9732" width="18.59765625" customWidth="1"/>
    <col min="9733" max="9733" width="9" customWidth="1"/>
    <col min="9734" max="9736" width="9.9296875" customWidth="1"/>
    <col min="9737" max="9737" width="9.86328125" bestFit="1" customWidth="1"/>
    <col min="9738" max="9738" width="8.73046875" customWidth="1"/>
    <col min="9739" max="9739" width="2.73046875" customWidth="1"/>
    <col min="9740" max="9740" width="0" hidden="1" customWidth="1"/>
    <col min="9984" max="9984" width="4.59765625" customWidth="1"/>
    <col min="9985" max="9985" width="6.86328125" customWidth="1"/>
    <col min="9986" max="9986" width="25.1328125" customWidth="1"/>
    <col min="9987" max="9987" width="0" hidden="1" customWidth="1"/>
    <col min="9988" max="9988" width="18.59765625" customWidth="1"/>
    <col min="9989" max="9989" width="9" customWidth="1"/>
    <col min="9990" max="9992" width="9.9296875" customWidth="1"/>
    <col min="9993" max="9993" width="9.86328125" bestFit="1" customWidth="1"/>
    <col min="9994" max="9994" width="8.73046875" customWidth="1"/>
    <col min="9995" max="9995" width="2.73046875" customWidth="1"/>
    <col min="9996" max="9996" width="0" hidden="1" customWidth="1"/>
    <col min="10240" max="10240" width="4.59765625" customWidth="1"/>
    <col min="10241" max="10241" width="6.86328125" customWidth="1"/>
    <col min="10242" max="10242" width="25.1328125" customWidth="1"/>
    <col min="10243" max="10243" width="0" hidden="1" customWidth="1"/>
    <col min="10244" max="10244" width="18.59765625" customWidth="1"/>
    <col min="10245" max="10245" width="9" customWidth="1"/>
    <col min="10246" max="10248" width="9.9296875" customWidth="1"/>
    <col min="10249" max="10249" width="9.86328125" bestFit="1" customWidth="1"/>
    <col min="10250" max="10250" width="8.73046875" customWidth="1"/>
    <col min="10251" max="10251" width="2.73046875" customWidth="1"/>
    <col min="10252" max="10252" width="0" hidden="1" customWidth="1"/>
    <col min="10496" max="10496" width="4.59765625" customWidth="1"/>
    <col min="10497" max="10497" width="6.86328125" customWidth="1"/>
    <col min="10498" max="10498" width="25.1328125" customWidth="1"/>
    <col min="10499" max="10499" width="0" hidden="1" customWidth="1"/>
    <col min="10500" max="10500" width="18.59765625" customWidth="1"/>
    <col min="10501" max="10501" width="9" customWidth="1"/>
    <col min="10502" max="10504" width="9.9296875" customWidth="1"/>
    <col min="10505" max="10505" width="9.86328125" bestFit="1" customWidth="1"/>
    <col min="10506" max="10506" width="8.73046875" customWidth="1"/>
    <col min="10507" max="10507" width="2.73046875" customWidth="1"/>
    <col min="10508" max="10508" width="0" hidden="1" customWidth="1"/>
    <col min="10752" max="10752" width="4.59765625" customWidth="1"/>
    <col min="10753" max="10753" width="6.86328125" customWidth="1"/>
    <col min="10754" max="10754" width="25.1328125" customWidth="1"/>
    <col min="10755" max="10755" width="0" hidden="1" customWidth="1"/>
    <col min="10756" max="10756" width="18.59765625" customWidth="1"/>
    <col min="10757" max="10757" width="9" customWidth="1"/>
    <col min="10758" max="10760" width="9.9296875" customWidth="1"/>
    <col min="10761" max="10761" width="9.86328125" bestFit="1" customWidth="1"/>
    <col min="10762" max="10762" width="8.73046875" customWidth="1"/>
    <col min="10763" max="10763" width="2.73046875" customWidth="1"/>
    <col min="10764" max="10764" width="0" hidden="1" customWidth="1"/>
    <col min="11008" max="11008" width="4.59765625" customWidth="1"/>
    <col min="11009" max="11009" width="6.86328125" customWidth="1"/>
    <col min="11010" max="11010" width="25.1328125" customWidth="1"/>
    <col min="11011" max="11011" width="0" hidden="1" customWidth="1"/>
    <col min="11012" max="11012" width="18.59765625" customWidth="1"/>
    <col min="11013" max="11013" width="9" customWidth="1"/>
    <col min="11014" max="11016" width="9.9296875" customWidth="1"/>
    <col min="11017" max="11017" width="9.86328125" bestFit="1" customWidth="1"/>
    <col min="11018" max="11018" width="8.73046875" customWidth="1"/>
    <col min="11019" max="11019" width="2.73046875" customWidth="1"/>
    <col min="11020" max="11020" width="0" hidden="1" customWidth="1"/>
    <col min="11264" max="11264" width="4.59765625" customWidth="1"/>
    <col min="11265" max="11265" width="6.86328125" customWidth="1"/>
    <col min="11266" max="11266" width="25.1328125" customWidth="1"/>
    <col min="11267" max="11267" width="0" hidden="1" customWidth="1"/>
    <col min="11268" max="11268" width="18.59765625" customWidth="1"/>
    <col min="11269" max="11269" width="9" customWidth="1"/>
    <col min="11270" max="11272" width="9.9296875" customWidth="1"/>
    <col min="11273" max="11273" width="9.86328125" bestFit="1" customWidth="1"/>
    <col min="11274" max="11274" width="8.73046875" customWidth="1"/>
    <col min="11275" max="11275" width="2.73046875" customWidth="1"/>
    <col min="11276" max="11276" width="0" hidden="1" customWidth="1"/>
    <col min="11520" max="11520" width="4.59765625" customWidth="1"/>
    <col min="11521" max="11521" width="6.86328125" customWidth="1"/>
    <col min="11522" max="11522" width="25.1328125" customWidth="1"/>
    <col min="11523" max="11523" width="0" hidden="1" customWidth="1"/>
    <col min="11524" max="11524" width="18.59765625" customWidth="1"/>
    <col min="11525" max="11525" width="9" customWidth="1"/>
    <col min="11526" max="11528" width="9.9296875" customWidth="1"/>
    <col min="11529" max="11529" width="9.86328125" bestFit="1" customWidth="1"/>
    <col min="11530" max="11530" width="8.73046875" customWidth="1"/>
    <col min="11531" max="11531" width="2.73046875" customWidth="1"/>
    <col min="11532" max="11532" width="0" hidden="1" customWidth="1"/>
    <col min="11776" max="11776" width="4.59765625" customWidth="1"/>
    <col min="11777" max="11777" width="6.86328125" customWidth="1"/>
    <col min="11778" max="11778" width="25.1328125" customWidth="1"/>
    <col min="11779" max="11779" width="0" hidden="1" customWidth="1"/>
    <col min="11780" max="11780" width="18.59765625" customWidth="1"/>
    <col min="11781" max="11781" width="9" customWidth="1"/>
    <col min="11782" max="11784" width="9.9296875" customWidth="1"/>
    <col min="11785" max="11785" width="9.86328125" bestFit="1" customWidth="1"/>
    <col min="11786" max="11786" width="8.73046875" customWidth="1"/>
    <col min="11787" max="11787" width="2.73046875" customWidth="1"/>
    <col min="11788" max="11788" width="0" hidden="1" customWidth="1"/>
    <col min="12032" max="12032" width="4.59765625" customWidth="1"/>
    <col min="12033" max="12033" width="6.86328125" customWidth="1"/>
    <col min="12034" max="12034" width="25.1328125" customWidth="1"/>
    <col min="12035" max="12035" width="0" hidden="1" customWidth="1"/>
    <col min="12036" max="12036" width="18.59765625" customWidth="1"/>
    <col min="12037" max="12037" width="9" customWidth="1"/>
    <col min="12038" max="12040" width="9.9296875" customWidth="1"/>
    <col min="12041" max="12041" width="9.86328125" bestFit="1" customWidth="1"/>
    <col min="12042" max="12042" width="8.73046875" customWidth="1"/>
    <col min="12043" max="12043" width="2.73046875" customWidth="1"/>
    <col min="12044" max="12044" width="0" hidden="1" customWidth="1"/>
    <col min="12288" max="12288" width="4.59765625" customWidth="1"/>
    <col min="12289" max="12289" width="6.86328125" customWidth="1"/>
    <col min="12290" max="12290" width="25.1328125" customWidth="1"/>
    <col min="12291" max="12291" width="0" hidden="1" customWidth="1"/>
    <col min="12292" max="12292" width="18.59765625" customWidth="1"/>
    <col min="12293" max="12293" width="9" customWidth="1"/>
    <col min="12294" max="12296" width="9.9296875" customWidth="1"/>
    <col min="12297" max="12297" width="9.86328125" bestFit="1" customWidth="1"/>
    <col min="12298" max="12298" width="8.73046875" customWidth="1"/>
    <col min="12299" max="12299" width="2.73046875" customWidth="1"/>
    <col min="12300" max="12300" width="0" hidden="1" customWidth="1"/>
    <col min="12544" max="12544" width="4.59765625" customWidth="1"/>
    <col min="12545" max="12545" width="6.86328125" customWidth="1"/>
    <col min="12546" max="12546" width="25.1328125" customWidth="1"/>
    <col min="12547" max="12547" width="0" hidden="1" customWidth="1"/>
    <col min="12548" max="12548" width="18.59765625" customWidth="1"/>
    <col min="12549" max="12549" width="9" customWidth="1"/>
    <col min="12550" max="12552" width="9.9296875" customWidth="1"/>
    <col min="12553" max="12553" width="9.86328125" bestFit="1" customWidth="1"/>
    <col min="12554" max="12554" width="8.73046875" customWidth="1"/>
    <col min="12555" max="12555" width="2.73046875" customWidth="1"/>
    <col min="12556" max="12556" width="0" hidden="1" customWidth="1"/>
    <col min="12800" max="12800" width="4.59765625" customWidth="1"/>
    <col min="12801" max="12801" width="6.86328125" customWidth="1"/>
    <col min="12802" max="12802" width="25.1328125" customWidth="1"/>
    <col min="12803" max="12803" width="0" hidden="1" customWidth="1"/>
    <col min="12804" max="12804" width="18.59765625" customWidth="1"/>
    <col min="12805" max="12805" width="9" customWidth="1"/>
    <col min="12806" max="12808" width="9.9296875" customWidth="1"/>
    <col min="12809" max="12809" width="9.86328125" bestFit="1" customWidth="1"/>
    <col min="12810" max="12810" width="8.73046875" customWidth="1"/>
    <col min="12811" max="12811" width="2.73046875" customWidth="1"/>
    <col min="12812" max="12812" width="0" hidden="1" customWidth="1"/>
    <col min="13056" max="13056" width="4.59765625" customWidth="1"/>
    <col min="13057" max="13057" width="6.86328125" customWidth="1"/>
    <col min="13058" max="13058" width="25.1328125" customWidth="1"/>
    <col min="13059" max="13059" width="0" hidden="1" customWidth="1"/>
    <col min="13060" max="13060" width="18.59765625" customWidth="1"/>
    <col min="13061" max="13061" width="9" customWidth="1"/>
    <col min="13062" max="13064" width="9.9296875" customWidth="1"/>
    <col min="13065" max="13065" width="9.86328125" bestFit="1" customWidth="1"/>
    <col min="13066" max="13066" width="8.73046875" customWidth="1"/>
    <col min="13067" max="13067" width="2.73046875" customWidth="1"/>
    <col min="13068" max="13068" width="0" hidden="1" customWidth="1"/>
    <col min="13312" max="13312" width="4.59765625" customWidth="1"/>
    <col min="13313" max="13313" width="6.86328125" customWidth="1"/>
    <col min="13314" max="13314" width="25.1328125" customWidth="1"/>
    <col min="13315" max="13315" width="0" hidden="1" customWidth="1"/>
    <col min="13316" max="13316" width="18.59765625" customWidth="1"/>
    <col min="13317" max="13317" width="9" customWidth="1"/>
    <col min="13318" max="13320" width="9.9296875" customWidth="1"/>
    <col min="13321" max="13321" width="9.86328125" bestFit="1" customWidth="1"/>
    <col min="13322" max="13322" width="8.73046875" customWidth="1"/>
    <col min="13323" max="13323" width="2.73046875" customWidth="1"/>
    <col min="13324" max="13324" width="0" hidden="1" customWidth="1"/>
    <col min="13568" max="13568" width="4.59765625" customWidth="1"/>
    <col min="13569" max="13569" width="6.86328125" customWidth="1"/>
    <col min="13570" max="13570" width="25.1328125" customWidth="1"/>
    <col min="13571" max="13571" width="0" hidden="1" customWidth="1"/>
    <col min="13572" max="13572" width="18.59765625" customWidth="1"/>
    <col min="13573" max="13573" width="9" customWidth="1"/>
    <col min="13574" max="13576" width="9.9296875" customWidth="1"/>
    <col min="13577" max="13577" width="9.86328125" bestFit="1" customWidth="1"/>
    <col min="13578" max="13578" width="8.73046875" customWidth="1"/>
    <col min="13579" max="13579" width="2.73046875" customWidth="1"/>
    <col min="13580" max="13580" width="0" hidden="1" customWidth="1"/>
    <col min="13824" max="13824" width="4.59765625" customWidth="1"/>
    <col min="13825" max="13825" width="6.86328125" customWidth="1"/>
    <col min="13826" max="13826" width="25.1328125" customWidth="1"/>
    <col min="13827" max="13827" width="0" hidden="1" customWidth="1"/>
    <col min="13828" max="13828" width="18.59765625" customWidth="1"/>
    <col min="13829" max="13829" width="9" customWidth="1"/>
    <col min="13830" max="13832" width="9.9296875" customWidth="1"/>
    <col min="13833" max="13833" width="9.86328125" bestFit="1" customWidth="1"/>
    <col min="13834" max="13834" width="8.73046875" customWidth="1"/>
    <col min="13835" max="13835" width="2.73046875" customWidth="1"/>
    <col min="13836" max="13836" width="0" hidden="1" customWidth="1"/>
    <col min="14080" max="14080" width="4.59765625" customWidth="1"/>
    <col min="14081" max="14081" width="6.86328125" customWidth="1"/>
    <col min="14082" max="14082" width="25.1328125" customWidth="1"/>
    <col min="14083" max="14083" width="0" hidden="1" customWidth="1"/>
    <col min="14084" max="14084" width="18.59765625" customWidth="1"/>
    <col min="14085" max="14085" width="9" customWidth="1"/>
    <col min="14086" max="14088" width="9.9296875" customWidth="1"/>
    <col min="14089" max="14089" width="9.86328125" bestFit="1" customWidth="1"/>
    <col min="14090" max="14090" width="8.73046875" customWidth="1"/>
    <col min="14091" max="14091" width="2.73046875" customWidth="1"/>
    <col min="14092" max="14092" width="0" hidden="1" customWidth="1"/>
    <col min="14336" max="14336" width="4.59765625" customWidth="1"/>
    <col min="14337" max="14337" width="6.86328125" customWidth="1"/>
    <col min="14338" max="14338" width="25.1328125" customWidth="1"/>
    <col min="14339" max="14339" width="0" hidden="1" customWidth="1"/>
    <col min="14340" max="14340" width="18.59765625" customWidth="1"/>
    <col min="14341" max="14341" width="9" customWidth="1"/>
    <col min="14342" max="14344" width="9.9296875" customWidth="1"/>
    <col min="14345" max="14345" width="9.86328125" bestFit="1" customWidth="1"/>
    <col min="14346" max="14346" width="8.73046875" customWidth="1"/>
    <col min="14347" max="14347" width="2.73046875" customWidth="1"/>
    <col min="14348" max="14348" width="0" hidden="1" customWidth="1"/>
    <col min="14592" max="14592" width="4.59765625" customWidth="1"/>
    <col min="14593" max="14593" width="6.86328125" customWidth="1"/>
    <col min="14594" max="14594" width="25.1328125" customWidth="1"/>
    <col min="14595" max="14595" width="0" hidden="1" customWidth="1"/>
    <col min="14596" max="14596" width="18.59765625" customWidth="1"/>
    <col min="14597" max="14597" width="9" customWidth="1"/>
    <col min="14598" max="14600" width="9.9296875" customWidth="1"/>
    <col min="14601" max="14601" width="9.86328125" bestFit="1" customWidth="1"/>
    <col min="14602" max="14602" width="8.73046875" customWidth="1"/>
    <col min="14603" max="14603" width="2.73046875" customWidth="1"/>
    <col min="14604" max="14604" width="0" hidden="1" customWidth="1"/>
    <col min="14848" max="14848" width="4.59765625" customWidth="1"/>
    <col min="14849" max="14849" width="6.86328125" customWidth="1"/>
    <col min="14850" max="14850" width="25.1328125" customWidth="1"/>
    <col min="14851" max="14851" width="0" hidden="1" customWidth="1"/>
    <col min="14852" max="14852" width="18.59765625" customWidth="1"/>
    <col min="14853" max="14853" width="9" customWidth="1"/>
    <col min="14854" max="14856" width="9.9296875" customWidth="1"/>
    <col min="14857" max="14857" width="9.86328125" bestFit="1" customWidth="1"/>
    <col min="14858" max="14858" width="8.73046875" customWidth="1"/>
    <col min="14859" max="14859" width="2.73046875" customWidth="1"/>
    <col min="14860" max="14860" width="0" hidden="1" customWidth="1"/>
    <col min="15104" max="15104" width="4.59765625" customWidth="1"/>
    <col min="15105" max="15105" width="6.86328125" customWidth="1"/>
    <col min="15106" max="15106" width="25.1328125" customWidth="1"/>
    <col min="15107" max="15107" width="0" hidden="1" customWidth="1"/>
    <col min="15108" max="15108" width="18.59765625" customWidth="1"/>
    <col min="15109" max="15109" width="9" customWidth="1"/>
    <col min="15110" max="15112" width="9.9296875" customWidth="1"/>
    <col min="15113" max="15113" width="9.86328125" bestFit="1" customWidth="1"/>
    <col min="15114" max="15114" width="8.73046875" customWidth="1"/>
    <col min="15115" max="15115" width="2.73046875" customWidth="1"/>
    <col min="15116" max="15116" width="0" hidden="1" customWidth="1"/>
    <col min="15360" max="15360" width="4.59765625" customWidth="1"/>
    <col min="15361" max="15361" width="6.86328125" customWidth="1"/>
    <col min="15362" max="15362" width="25.1328125" customWidth="1"/>
    <col min="15363" max="15363" width="0" hidden="1" customWidth="1"/>
    <col min="15364" max="15364" width="18.59765625" customWidth="1"/>
    <col min="15365" max="15365" width="9" customWidth="1"/>
    <col min="15366" max="15368" width="9.9296875" customWidth="1"/>
    <col min="15369" max="15369" width="9.86328125" bestFit="1" customWidth="1"/>
    <col min="15370" max="15370" width="8.73046875" customWidth="1"/>
    <col min="15371" max="15371" width="2.73046875" customWidth="1"/>
    <col min="15372" max="15372" width="0" hidden="1" customWidth="1"/>
    <col min="15616" max="15616" width="4.59765625" customWidth="1"/>
    <col min="15617" max="15617" width="6.86328125" customWidth="1"/>
    <col min="15618" max="15618" width="25.1328125" customWidth="1"/>
    <col min="15619" max="15619" width="0" hidden="1" customWidth="1"/>
    <col min="15620" max="15620" width="18.59765625" customWidth="1"/>
    <col min="15621" max="15621" width="9" customWidth="1"/>
    <col min="15622" max="15624" width="9.9296875" customWidth="1"/>
    <col min="15625" max="15625" width="9.86328125" bestFit="1" customWidth="1"/>
    <col min="15626" max="15626" width="8.73046875" customWidth="1"/>
    <col min="15627" max="15627" width="2.73046875" customWidth="1"/>
    <col min="15628" max="15628" width="0" hidden="1" customWidth="1"/>
    <col min="15872" max="15872" width="4.59765625" customWidth="1"/>
    <col min="15873" max="15873" width="6.86328125" customWidth="1"/>
    <col min="15874" max="15874" width="25.1328125" customWidth="1"/>
    <col min="15875" max="15875" width="0" hidden="1" customWidth="1"/>
    <col min="15876" max="15876" width="18.59765625" customWidth="1"/>
    <col min="15877" max="15877" width="9" customWidth="1"/>
    <col min="15878" max="15880" width="9.9296875" customWidth="1"/>
    <col min="15881" max="15881" width="9.86328125" bestFit="1" customWidth="1"/>
    <col min="15882" max="15882" width="8.73046875" customWidth="1"/>
    <col min="15883" max="15883" width="2.73046875" customWidth="1"/>
    <col min="15884" max="15884" width="0" hidden="1" customWidth="1"/>
    <col min="16128" max="16128" width="4.59765625" customWidth="1"/>
    <col min="16129" max="16129" width="6.86328125" customWidth="1"/>
    <col min="16130" max="16130" width="25.1328125" customWidth="1"/>
    <col min="16131" max="16131" width="0" hidden="1" customWidth="1"/>
    <col min="16132" max="16132" width="18.59765625" customWidth="1"/>
    <col min="16133" max="16133" width="9" customWidth="1"/>
    <col min="16134" max="16136" width="9.9296875" customWidth="1"/>
    <col min="16137" max="16137" width="9.86328125" bestFit="1" customWidth="1"/>
    <col min="16138" max="16138" width="8.73046875" customWidth="1"/>
    <col min="16139" max="16139" width="2.73046875" customWidth="1"/>
    <col min="16140" max="16140" width="0" hidden="1" customWidth="1"/>
  </cols>
  <sheetData>
    <row r="1" spans="1:13" ht="21" x14ac:dyDescent="0.65">
      <c r="E1" s="2" t="s">
        <v>0</v>
      </c>
    </row>
    <row r="2" spans="1:13" ht="21" x14ac:dyDescent="0.65">
      <c r="E2" s="4" t="s">
        <v>1</v>
      </c>
    </row>
    <row r="5" spans="1:13" ht="15.75" x14ac:dyDescent="0.5">
      <c r="B5" s="5" t="s">
        <v>2</v>
      </c>
      <c r="C5" s="6" t="s">
        <v>3</v>
      </c>
      <c r="D5" s="7"/>
      <c r="G5" s="8">
        <v>44681</v>
      </c>
      <c r="H5" s="8">
        <v>44714</v>
      </c>
      <c r="I5" s="8">
        <v>44798</v>
      </c>
      <c r="J5" s="8">
        <v>44819</v>
      </c>
      <c r="M5" s="9"/>
    </row>
    <row r="6" spans="1:13" s="15" customFormat="1" ht="28.5" customHeight="1" x14ac:dyDescent="0.45">
      <c r="A6" s="10" t="s">
        <v>4</v>
      </c>
      <c r="B6" s="11" t="s">
        <v>5</v>
      </c>
      <c r="C6" s="12" t="s">
        <v>6</v>
      </c>
      <c r="D6" s="11" t="s">
        <v>7</v>
      </c>
      <c r="E6" s="11" t="s">
        <v>8</v>
      </c>
      <c r="F6" s="11" t="s">
        <v>9</v>
      </c>
      <c r="G6" s="13" t="s">
        <v>10</v>
      </c>
      <c r="H6" s="13" t="s">
        <v>11</v>
      </c>
      <c r="I6" s="14" t="s">
        <v>12</v>
      </c>
      <c r="J6" s="14" t="s">
        <v>13</v>
      </c>
      <c r="K6" s="14" t="s">
        <v>14</v>
      </c>
    </row>
    <row r="7" spans="1:13" x14ac:dyDescent="0.45">
      <c r="A7" s="16" t="s">
        <v>15</v>
      </c>
      <c r="B7" s="17">
        <v>70</v>
      </c>
      <c r="C7" s="18" t="s">
        <v>16</v>
      </c>
      <c r="D7" s="19" t="s">
        <v>17</v>
      </c>
      <c r="E7" s="18" t="s">
        <v>18</v>
      </c>
      <c r="F7" s="19">
        <v>2008</v>
      </c>
      <c r="G7" s="20">
        <v>100</v>
      </c>
      <c r="H7" s="20">
        <v>100</v>
      </c>
      <c r="I7" s="21"/>
      <c r="J7" s="21"/>
      <c r="K7" s="16">
        <f>G7+H7+I7+J7</f>
        <v>200</v>
      </c>
    </row>
    <row r="8" spans="1:13" x14ac:dyDescent="0.45">
      <c r="A8" s="16" t="s">
        <v>19</v>
      </c>
      <c r="B8" s="17">
        <v>68</v>
      </c>
      <c r="C8" s="18" t="s">
        <v>20</v>
      </c>
      <c r="D8" s="19" t="s">
        <v>17</v>
      </c>
      <c r="E8" s="18" t="s">
        <v>18</v>
      </c>
      <c r="F8" s="19">
        <v>2008</v>
      </c>
      <c r="G8" s="20">
        <v>95</v>
      </c>
      <c r="H8" s="20">
        <v>95</v>
      </c>
      <c r="I8" s="21"/>
      <c r="J8" s="21"/>
      <c r="K8" s="16">
        <f>G8+H8+I8+J8</f>
        <v>190</v>
      </c>
    </row>
    <row r="9" spans="1:13" x14ac:dyDescent="0.45">
      <c r="A9" s="16" t="s">
        <v>21</v>
      </c>
      <c r="B9" s="17">
        <v>64</v>
      </c>
      <c r="C9" s="18" t="s">
        <v>22</v>
      </c>
      <c r="D9" s="19" t="s">
        <v>17</v>
      </c>
      <c r="E9" s="18" t="s">
        <v>18</v>
      </c>
      <c r="F9" s="19">
        <v>2009</v>
      </c>
      <c r="G9" s="20">
        <v>92</v>
      </c>
      <c r="H9" s="20">
        <v>92</v>
      </c>
      <c r="I9" s="21"/>
      <c r="J9" s="21"/>
      <c r="K9" s="16">
        <f>G9+H9+I9+J9</f>
        <v>184</v>
      </c>
    </row>
    <row r="10" spans="1:13" x14ac:dyDescent="0.45">
      <c r="A10" s="22" t="s">
        <v>23</v>
      </c>
      <c r="B10" s="17">
        <v>65</v>
      </c>
      <c r="C10" s="18" t="s">
        <v>24</v>
      </c>
      <c r="D10" s="19" t="s">
        <v>17</v>
      </c>
      <c r="E10" s="18" t="s">
        <v>18</v>
      </c>
      <c r="F10" s="19">
        <v>2009</v>
      </c>
      <c r="G10" s="20">
        <v>89</v>
      </c>
      <c r="H10" s="20">
        <v>90</v>
      </c>
      <c r="I10" s="21"/>
      <c r="J10" s="21"/>
      <c r="K10" s="16">
        <f>G10+H10+I10+J10</f>
        <v>179</v>
      </c>
    </row>
    <row r="11" spans="1:13" x14ac:dyDescent="0.45">
      <c r="A11" s="22" t="s">
        <v>25</v>
      </c>
      <c r="B11" s="17">
        <v>32</v>
      </c>
      <c r="C11" s="18" t="s">
        <v>26</v>
      </c>
      <c r="D11" s="19"/>
      <c r="E11" s="18" t="s">
        <v>18</v>
      </c>
      <c r="F11" s="19">
        <v>2008</v>
      </c>
      <c r="G11" s="20">
        <v>90</v>
      </c>
      <c r="H11" s="20">
        <v>89</v>
      </c>
      <c r="I11" s="21"/>
      <c r="J11" s="21"/>
      <c r="K11" s="16">
        <f>G11+H11+I11+J11</f>
        <v>179</v>
      </c>
    </row>
    <row r="12" spans="1:13" x14ac:dyDescent="0.45">
      <c r="A12" s="22" t="s">
        <v>27</v>
      </c>
      <c r="B12" s="17">
        <v>69</v>
      </c>
      <c r="C12" s="18" t="s">
        <v>28</v>
      </c>
      <c r="D12" s="19" t="s">
        <v>17</v>
      </c>
      <c r="E12" s="18" t="s">
        <v>18</v>
      </c>
      <c r="F12" s="19">
        <v>2008</v>
      </c>
      <c r="G12" s="20">
        <v>87</v>
      </c>
      <c r="H12" s="20">
        <v>88</v>
      </c>
      <c r="I12" s="21"/>
      <c r="J12" s="21"/>
      <c r="K12" s="16">
        <f>G12+H12+I12+J12</f>
        <v>175</v>
      </c>
    </row>
    <row r="13" spans="1:13" x14ac:dyDescent="0.45">
      <c r="A13" s="22" t="s">
        <v>29</v>
      </c>
      <c r="B13" s="17">
        <v>66</v>
      </c>
      <c r="C13" s="18" t="s">
        <v>30</v>
      </c>
      <c r="D13" s="19" t="s">
        <v>17</v>
      </c>
      <c r="E13" s="18" t="s">
        <v>18</v>
      </c>
      <c r="F13" s="19">
        <v>2009</v>
      </c>
      <c r="G13" s="20">
        <v>88</v>
      </c>
      <c r="H13" s="20">
        <v>87</v>
      </c>
      <c r="I13" s="21"/>
      <c r="J13" s="21"/>
      <c r="K13" s="16">
        <f>G13+H13+I13+J13</f>
        <v>175</v>
      </c>
    </row>
    <row r="14" spans="1:13" x14ac:dyDescent="0.45">
      <c r="A14" s="22" t="s">
        <v>31</v>
      </c>
      <c r="B14" s="17">
        <v>67</v>
      </c>
      <c r="C14" s="18" t="s">
        <v>32</v>
      </c>
      <c r="D14" s="19" t="s">
        <v>17</v>
      </c>
      <c r="E14" s="18"/>
      <c r="F14" s="19">
        <v>2008</v>
      </c>
      <c r="G14" s="20">
        <v>0</v>
      </c>
      <c r="H14" s="20">
        <v>86</v>
      </c>
      <c r="I14" s="21"/>
      <c r="J14" s="21"/>
      <c r="K14" s="16">
        <f>G14+H14+I14+J14</f>
        <v>86</v>
      </c>
    </row>
    <row r="15" spans="1:13" x14ac:dyDescent="0.45">
      <c r="A15" s="22" t="s">
        <v>33</v>
      </c>
      <c r="B15" s="17">
        <v>63</v>
      </c>
      <c r="C15" s="18" t="s">
        <v>34</v>
      </c>
      <c r="D15" s="19" t="s">
        <v>17</v>
      </c>
      <c r="E15" s="18" t="s">
        <v>18</v>
      </c>
      <c r="F15" s="19">
        <v>2009</v>
      </c>
      <c r="G15" s="20">
        <v>0</v>
      </c>
      <c r="H15" s="20">
        <v>85</v>
      </c>
      <c r="I15" s="21"/>
      <c r="J15" s="21"/>
      <c r="K15" s="16">
        <f>G15+H15+I15+J15</f>
        <v>85</v>
      </c>
    </row>
    <row r="16" spans="1:13" x14ac:dyDescent="0.45">
      <c r="A16" s="22" t="s">
        <v>35</v>
      </c>
      <c r="B16" s="17">
        <v>19</v>
      </c>
      <c r="C16" s="18" t="s">
        <v>36</v>
      </c>
      <c r="D16" s="19"/>
      <c r="E16" s="19"/>
      <c r="F16" s="19">
        <v>2009</v>
      </c>
      <c r="G16" s="20">
        <v>0</v>
      </c>
      <c r="H16" s="20">
        <v>84</v>
      </c>
      <c r="I16" s="21"/>
      <c r="J16" s="21"/>
      <c r="K16" s="16">
        <f>G16+H16+I16+J16</f>
        <v>84</v>
      </c>
    </row>
    <row r="17" spans="1:11" x14ac:dyDescent="0.45">
      <c r="A17" s="21" t="s">
        <v>37</v>
      </c>
      <c r="B17" s="17">
        <v>62</v>
      </c>
      <c r="C17" s="18" t="s">
        <v>38</v>
      </c>
      <c r="D17" s="19" t="s">
        <v>17</v>
      </c>
      <c r="E17" s="23" t="s">
        <v>39</v>
      </c>
      <c r="F17" s="19">
        <v>2009</v>
      </c>
      <c r="G17" s="20">
        <v>0</v>
      </c>
      <c r="H17" s="20">
        <v>0</v>
      </c>
      <c r="I17" s="21"/>
      <c r="J17" s="21"/>
      <c r="K17" s="16">
        <f>G17+H17+I17+J17</f>
        <v>0</v>
      </c>
    </row>
    <row r="18" spans="1:11" x14ac:dyDescent="0.45">
      <c r="G18" s="24"/>
      <c r="H18" s="24"/>
    </row>
    <row r="19" spans="1:11" ht="15.75" x14ac:dyDescent="0.5">
      <c r="B19" s="5" t="s">
        <v>40</v>
      </c>
      <c r="C19" s="6" t="s">
        <v>41</v>
      </c>
      <c r="D19" s="7"/>
      <c r="G19" s="24"/>
      <c r="H19" s="24"/>
    </row>
    <row r="20" spans="1:11" ht="26.65" x14ac:dyDescent="0.45">
      <c r="A20" s="10" t="s">
        <v>4</v>
      </c>
      <c r="B20" s="11" t="s">
        <v>5</v>
      </c>
      <c r="C20" s="12" t="s">
        <v>6</v>
      </c>
      <c r="D20" s="11" t="s">
        <v>7</v>
      </c>
      <c r="E20" s="11" t="s">
        <v>8</v>
      </c>
      <c r="F20" s="11" t="s">
        <v>9</v>
      </c>
      <c r="G20" s="13" t="s">
        <v>10</v>
      </c>
      <c r="H20" s="13" t="s">
        <v>11</v>
      </c>
      <c r="I20" s="14" t="s">
        <v>12</v>
      </c>
      <c r="J20" s="14" t="s">
        <v>13</v>
      </c>
      <c r="K20" s="14" t="s">
        <v>14</v>
      </c>
    </row>
    <row r="21" spans="1:11" x14ac:dyDescent="0.45">
      <c r="A21" s="10" t="s">
        <v>15</v>
      </c>
      <c r="B21" s="25">
        <v>61</v>
      </c>
      <c r="C21" s="26" t="s">
        <v>42</v>
      </c>
      <c r="D21" s="27" t="s">
        <v>43</v>
      </c>
      <c r="E21" s="26" t="s">
        <v>18</v>
      </c>
      <c r="F21" s="28">
        <v>2009</v>
      </c>
      <c r="G21" s="29">
        <v>95</v>
      </c>
      <c r="H21" s="29">
        <v>100</v>
      </c>
      <c r="I21" s="30"/>
      <c r="J21" s="30"/>
      <c r="K21" s="14">
        <f>G21+H21+I21+J21</f>
        <v>195</v>
      </c>
    </row>
    <row r="22" spans="1:11" x14ac:dyDescent="0.45">
      <c r="A22" s="10" t="s">
        <v>19</v>
      </c>
      <c r="B22" s="25">
        <v>59</v>
      </c>
      <c r="C22" s="27" t="s">
        <v>44</v>
      </c>
      <c r="D22" s="28" t="s">
        <v>43</v>
      </c>
      <c r="E22" s="26" t="s">
        <v>18</v>
      </c>
      <c r="F22" s="28">
        <v>2009</v>
      </c>
      <c r="G22" s="29">
        <v>100</v>
      </c>
      <c r="H22" s="29">
        <v>95</v>
      </c>
      <c r="I22" s="30"/>
      <c r="J22" s="30"/>
      <c r="K22" s="14">
        <f>G22+H22+I22+J22</f>
        <v>195</v>
      </c>
    </row>
    <row r="23" spans="1:11" x14ac:dyDescent="0.45">
      <c r="A23" s="10" t="s">
        <v>21</v>
      </c>
      <c r="B23" s="28">
        <v>31</v>
      </c>
      <c r="C23" s="27" t="s">
        <v>45</v>
      </c>
      <c r="D23" s="28"/>
      <c r="E23" s="26" t="s">
        <v>18</v>
      </c>
      <c r="F23" s="28">
        <v>2008</v>
      </c>
      <c r="G23" s="29">
        <v>92</v>
      </c>
      <c r="H23" s="29">
        <v>0</v>
      </c>
      <c r="I23" s="30"/>
      <c r="J23" s="30"/>
      <c r="K23" s="14">
        <f>G23+H23+I23</f>
        <v>92</v>
      </c>
    </row>
    <row r="24" spans="1:11" x14ac:dyDescent="0.45">
      <c r="A24" s="25" t="s">
        <v>23</v>
      </c>
      <c r="B24" s="25">
        <v>60</v>
      </c>
      <c r="C24" s="27" t="s">
        <v>46</v>
      </c>
      <c r="D24" s="28" t="s">
        <v>43</v>
      </c>
      <c r="E24" s="26"/>
      <c r="F24" s="28">
        <v>2009</v>
      </c>
      <c r="G24" s="29">
        <v>0</v>
      </c>
      <c r="H24" s="29">
        <v>0</v>
      </c>
      <c r="I24" s="30"/>
      <c r="J24" s="30"/>
      <c r="K24" s="14">
        <f>G24+H24+I24+J24</f>
        <v>0</v>
      </c>
    </row>
    <row r="25" spans="1:11" x14ac:dyDescent="0.45">
      <c r="A25" s="10" t="s">
        <v>25</v>
      </c>
      <c r="B25" s="28"/>
      <c r="C25" s="27"/>
      <c r="D25" s="28"/>
      <c r="E25" s="26"/>
      <c r="F25" s="28"/>
      <c r="G25" s="29"/>
      <c r="H25" s="29"/>
      <c r="I25" s="30"/>
      <c r="J25" s="30"/>
      <c r="K25" s="14">
        <f>G25+H25+I25</f>
        <v>0</v>
      </c>
    </row>
    <row r="26" spans="1:11" x14ac:dyDescent="0.45">
      <c r="C26" s="31"/>
      <c r="D26" s="32"/>
      <c r="E26" s="32"/>
      <c r="F26" s="32"/>
      <c r="G26" s="24"/>
      <c r="H26" s="24"/>
    </row>
    <row r="27" spans="1:11" ht="15.75" x14ac:dyDescent="0.5">
      <c r="B27" s="5" t="s">
        <v>47</v>
      </c>
      <c r="C27" s="6" t="s">
        <v>48</v>
      </c>
      <c r="D27" s="7"/>
      <c r="G27" s="8">
        <v>44681</v>
      </c>
      <c r="H27" s="8">
        <v>44714</v>
      </c>
      <c r="I27" s="8">
        <v>44798</v>
      </c>
      <c r="J27" s="8">
        <v>44819</v>
      </c>
    </row>
    <row r="28" spans="1:11" ht="26.65" x14ac:dyDescent="0.45">
      <c r="A28" s="10" t="s">
        <v>4</v>
      </c>
      <c r="B28" s="11" t="s">
        <v>5</v>
      </c>
      <c r="C28" s="12" t="s">
        <v>6</v>
      </c>
      <c r="D28" s="11" t="s">
        <v>7</v>
      </c>
      <c r="E28" s="11" t="s">
        <v>8</v>
      </c>
      <c r="F28" s="11" t="s">
        <v>9</v>
      </c>
      <c r="G28" s="13" t="s">
        <v>10</v>
      </c>
      <c r="H28" s="13" t="s">
        <v>11</v>
      </c>
      <c r="I28" s="14" t="s">
        <v>12</v>
      </c>
      <c r="J28" s="14" t="s">
        <v>13</v>
      </c>
      <c r="K28" s="14" t="s">
        <v>14</v>
      </c>
    </row>
    <row r="29" spans="1:11" x14ac:dyDescent="0.45">
      <c r="A29" s="16" t="s">
        <v>15</v>
      </c>
      <c r="B29" s="21">
        <v>57</v>
      </c>
      <c r="C29" s="18" t="s">
        <v>49</v>
      </c>
      <c r="D29" s="19" t="s">
        <v>17</v>
      </c>
      <c r="E29" s="33" t="s">
        <v>50</v>
      </c>
      <c r="F29" s="19">
        <v>2010</v>
      </c>
      <c r="G29" s="21">
        <v>95</v>
      </c>
      <c r="H29" s="21">
        <v>100</v>
      </c>
      <c r="I29" s="21"/>
      <c r="J29" s="21"/>
      <c r="K29" s="16">
        <f>G29+H29+I29+J29</f>
        <v>195</v>
      </c>
    </row>
    <row r="30" spans="1:11" x14ac:dyDescent="0.45">
      <c r="A30" s="16" t="s">
        <v>19</v>
      </c>
      <c r="B30" s="21">
        <v>30</v>
      </c>
      <c r="C30" s="18" t="s">
        <v>51</v>
      </c>
      <c r="D30" s="19"/>
      <c r="E30" s="23" t="s">
        <v>50</v>
      </c>
      <c r="F30" s="19">
        <v>2011</v>
      </c>
      <c r="G30" s="20">
        <v>100</v>
      </c>
      <c r="H30" s="20">
        <v>95</v>
      </c>
      <c r="I30" s="21"/>
      <c r="J30" s="21"/>
      <c r="K30" s="16">
        <f>G30+H30+I30</f>
        <v>195</v>
      </c>
    </row>
    <row r="31" spans="1:11" x14ac:dyDescent="0.45">
      <c r="A31" s="16" t="s">
        <v>21</v>
      </c>
      <c r="B31" s="21">
        <v>53</v>
      </c>
      <c r="C31" s="17" t="s">
        <v>52</v>
      </c>
      <c r="D31" s="19" t="s">
        <v>17</v>
      </c>
      <c r="E31" s="34" t="s">
        <v>53</v>
      </c>
      <c r="F31" s="21">
        <v>2011</v>
      </c>
      <c r="G31" s="20">
        <v>92</v>
      </c>
      <c r="H31" s="20">
        <v>92</v>
      </c>
      <c r="I31" s="21"/>
      <c r="J31" s="21"/>
      <c r="K31" s="16">
        <f>G31+H31+I31+J31</f>
        <v>184</v>
      </c>
    </row>
    <row r="32" spans="1:11" x14ac:dyDescent="0.45">
      <c r="A32" s="21" t="s">
        <v>23</v>
      </c>
      <c r="B32" s="21">
        <v>52</v>
      </c>
      <c r="C32" s="18" t="s">
        <v>54</v>
      </c>
      <c r="D32" s="19" t="s">
        <v>17</v>
      </c>
      <c r="E32" s="33" t="s">
        <v>18</v>
      </c>
      <c r="F32" s="19">
        <v>2011</v>
      </c>
      <c r="G32" s="20">
        <v>89</v>
      </c>
      <c r="H32" s="20">
        <v>88</v>
      </c>
      <c r="I32" s="21"/>
      <c r="J32" s="21"/>
      <c r="K32" s="16">
        <f>G32+H32+I32+J32</f>
        <v>177</v>
      </c>
    </row>
    <row r="33" spans="1:11" x14ac:dyDescent="0.45">
      <c r="A33" s="21" t="s">
        <v>25</v>
      </c>
      <c r="B33" s="21">
        <v>23</v>
      </c>
      <c r="C33" s="18" t="s">
        <v>55</v>
      </c>
      <c r="D33" s="19"/>
      <c r="E33" s="23"/>
      <c r="F33" s="19">
        <v>2011</v>
      </c>
      <c r="G33" s="20">
        <v>87</v>
      </c>
      <c r="H33" s="20">
        <v>89</v>
      </c>
      <c r="I33" s="21"/>
      <c r="J33" s="21"/>
      <c r="K33" s="16">
        <f>G33+H33+I33</f>
        <v>176</v>
      </c>
    </row>
    <row r="34" spans="1:11" x14ac:dyDescent="0.45">
      <c r="A34" s="21" t="s">
        <v>27</v>
      </c>
      <c r="B34" s="21">
        <v>56</v>
      </c>
      <c r="C34" s="35" t="s">
        <v>56</v>
      </c>
      <c r="D34" s="19" t="s">
        <v>17</v>
      </c>
      <c r="E34" s="33"/>
      <c r="F34" s="19">
        <v>2010</v>
      </c>
      <c r="G34" s="20">
        <v>86</v>
      </c>
      <c r="H34" s="21">
        <v>87</v>
      </c>
      <c r="I34" s="21"/>
      <c r="J34" s="21"/>
      <c r="K34" s="16">
        <f>G34+H34+I34+J34</f>
        <v>173</v>
      </c>
    </row>
    <row r="35" spans="1:11" x14ac:dyDescent="0.45">
      <c r="A35" s="21" t="s">
        <v>29</v>
      </c>
      <c r="B35" s="21">
        <v>55</v>
      </c>
      <c r="C35" s="17" t="s">
        <v>57</v>
      </c>
      <c r="D35" s="19" t="s">
        <v>17</v>
      </c>
      <c r="E35" s="34" t="s">
        <v>18</v>
      </c>
      <c r="F35" s="21">
        <v>2011</v>
      </c>
      <c r="G35" s="20">
        <v>0</v>
      </c>
      <c r="H35" s="21">
        <v>90</v>
      </c>
      <c r="I35" s="21"/>
      <c r="J35" s="21"/>
      <c r="K35" s="16">
        <f>G35+H35+I35+J35</f>
        <v>90</v>
      </c>
    </row>
    <row r="36" spans="1:11" x14ac:dyDescent="0.45">
      <c r="A36" s="21" t="s">
        <v>31</v>
      </c>
      <c r="B36" s="22">
        <v>58</v>
      </c>
      <c r="C36" s="35" t="s">
        <v>58</v>
      </c>
      <c r="D36" s="19" t="s">
        <v>17</v>
      </c>
      <c r="E36" s="33" t="s">
        <v>59</v>
      </c>
      <c r="F36" s="19">
        <v>2010</v>
      </c>
      <c r="G36" s="20">
        <v>90</v>
      </c>
      <c r="H36" s="20">
        <v>0</v>
      </c>
      <c r="I36" s="21"/>
      <c r="J36" s="21"/>
      <c r="K36" s="16">
        <f>G36+H36+I36+J36</f>
        <v>90</v>
      </c>
    </row>
    <row r="37" spans="1:11" x14ac:dyDescent="0.45">
      <c r="A37" s="21" t="s">
        <v>33</v>
      </c>
      <c r="B37" s="21">
        <v>54</v>
      </c>
      <c r="C37" s="35" t="s">
        <v>60</v>
      </c>
      <c r="D37" s="19" t="s">
        <v>17</v>
      </c>
      <c r="E37" s="33"/>
      <c r="F37" s="19">
        <v>2011</v>
      </c>
      <c r="G37" s="21">
        <v>88</v>
      </c>
      <c r="H37" s="20">
        <v>0</v>
      </c>
      <c r="I37" s="21"/>
      <c r="J37" s="21"/>
      <c r="K37" s="16">
        <f>G37+H37+I37+J37</f>
        <v>88</v>
      </c>
    </row>
    <row r="38" spans="1:11" x14ac:dyDescent="0.45">
      <c r="A38" s="21" t="s">
        <v>35</v>
      </c>
      <c r="B38" s="21">
        <v>51</v>
      </c>
      <c r="C38" s="18" t="s">
        <v>61</v>
      </c>
      <c r="D38" s="19" t="s">
        <v>17</v>
      </c>
      <c r="E38" s="23"/>
      <c r="F38" s="19">
        <v>2011</v>
      </c>
      <c r="G38" s="21">
        <v>0</v>
      </c>
      <c r="H38" s="21">
        <v>0</v>
      </c>
      <c r="I38" s="21"/>
      <c r="J38" s="21"/>
      <c r="K38" s="16">
        <f>G38+H38+I38</f>
        <v>0</v>
      </c>
    </row>
    <row r="39" spans="1:11" x14ac:dyDescent="0.45">
      <c r="A39" s="21" t="s">
        <v>37</v>
      </c>
      <c r="B39" s="21">
        <v>50</v>
      </c>
      <c r="C39" s="18" t="s">
        <v>62</v>
      </c>
      <c r="D39" s="19" t="s">
        <v>17</v>
      </c>
      <c r="E39" s="23" t="s">
        <v>18</v>
      </c>
      <c r="F39" s="19">
        <v>2011</v>
      </c>
      <c r="G39" s="20">
        <v>0</v>
      </c>
      <c r="H39" s="20">
        <v>0</v>
      </c>
      <c r="I39" s="21"/>
      <c r="J39" s="21"/>
      <c r="K39" s="16">
        <f>G39+H39+I39</f>
        <v>0</v>
      </c>
    </row>
    <row r="40" spans="1:11" x14ac:dyDescent="0.45">
      <c r="A40" s="21" t="s">
        <v>63</v>
      </c>
      <c r="B40" s="21">
        <v>49</v>
      </c>
      <c r="C40" s="18" t="s">
        <v>64</v>
      </c>
      <c r="D40" s="19" t="s">
        <v>17</v>
      </c>
      <c r="E40" s="23" t="s">
        <v>39</v>
      </c>
      <c r="F40" s="19">
        <v>2011</v>
      </c>
      <c r="G40" s="21">
        <v>0</v>
      </c>
      <c r="H40" s="21">
        <v>0</v>
      </c>
      <c r="I40" s="21"/>
      <c r="J40" s="21"/>
      <c r="K40" s="16">
        <f>G40+H40+I40</f>
        <v>0</v>
      </c>
    </row>
    <row r="41" spans="1:11" x14ac:dyDescent="0.45">
      <c r="A41" s="36"/>
      <c r="G41" s="1"/>
      <c r="H41" s="1"/>
    </row>
    <row r="42" spans="1:11" ht="15.75" x14ac:dyDescent="0.5">
      <c r="B42" s="5" t="s">
        <v>65</v>
      </c>
      <c r="C42" s="6" t="s">
        <v>66</v>
      </c>
      <c r="D42" s="7"/>
      <c r="G42" s="1"/>
      <c r="H42" s="1"/>
    </row>
    <row r="43" spans="1:11" ht="26.65" x14ac:dyDescent="0.45">
      <c r="A43" s="10" t="s">
        <v>4</v>
      </c>
      <c r="B43" s="11" t="s">
        <v>5</v>
      </c>
      <c r="C43" s="12" t="s">
        <v>6</v>
      </c>
      <c r="D43" s="11" t="s">
        <v>7</v>
      </c>
      <c r="E43" s="11" t="s">
        <v>8</v>
      </c>
      <c r="F43" s="11" t="s">
        <v>9</v>
      </c>
      <c r="G43" s="13" t="s">
        <v>10</v>
      </c>
      <c r="H43" s="13" t="s">
        <v>11</v>
      </c>
      <c r="I43" s="14" t="s">
        <v>12</v>
      </c>
      <c r="J43" s="14" t="s">
        <v>13</v>
      </c>
      <c r="K43" s="14" t="s">
        <v>14</v>
      </c>
    </row>
    <row r="44" spans="1:11" x14ac:dyDescent="0.45">
      <c r="A44" s="16" t="s">
        <v>15</v>
      </c>
      <c r="B44" s="22">
        <v>47</v>
      </c>
      <c r="C44" s="37" t="s">
        <v>67</v>
      </c>
      <c r="D44" s="21" t="s">
        <v>43</v>
      </c>
      <c r="E44" s="34" t="s">
        <v>18</v>
      </c>
      <c r="F44" s="21">
        <v>2010</v>
      </c>
      <c r="G44" s="21">
        <v>100</v>
      </c>
      <c r="H44" s="21">
        <v>100</v>
      </c>
      <c r="I44" s="21"/>
      <c r="J44" s="21"/>
      <c r="K44" s="16">
        <f>G44+H44+I44+J44</f>
        <v>200</v>
      </c>
    </row>
    <row r="45" spans="1:11" x14ac:dyDescent="0.45">
      <c r="A45" s="16" t="s">
        <v>19</v>
      </c>
      <c r="B45" s="22">
        <v>48</v>
      </c>
      <c r="C45" s="37" t="s">
        <v>68</v>
      </c>
      <c r="D45" s="21" t="s">
        <v>43</v>
      </c>
      <c r="E45" s="34" t="s">
        <v>18</v>
      </c>
      <c r="F45" s="21">
        <v>2010</v>
      </c>
      <c r="G45" s="21">
        <v>95</v>
      </c>
      <c r="H45" s="21">
        <v>95</v>
      </c>
      <c r="I45" s="21"/>
      <c r="J45" s="21"/>
      <c r="K45" s="16">
        <f>G45+H45+I45+J45</f>
        <v>190</v>
      </c>
    </row>
    <row r="46" spans="1:11" x14ac:dyDescent="0.45">
      <c r="A46" s="16" t="s">
        <v>21</v>
      </c>
      <c r="B46" s="22">
        <v>46</v>
      </c>
      <c r="C46" s="35" t="s">
        <v>69</v>
      </c>
      <c r="D46" s="21" t="s">
        <v>43</v>
      </c>
      <c r="E46" s="33" t="s">
        <v>18</v>
      </c>
      <c r="F46" s="19">
        <v>2011</v>
      </c>
      <c r="G46" s="21">
        <v>92</v>
      </c>
      <c r="H46" s="21">
        <v>92</v>
      </c>
      <c r="I46" s="21"/>
      <c r="J46" s="21"/>
      <c r="K46" s="16">
        <f>G46+H46+I46+J46</f>
        <v>184</v>
      </c>
    </row>
    <row r="47" spans="1:11" x14ac:dyDescent="0.45">
      <c r="A47" s="21" t="s">
        <v>23</v>
      </c>
      <c r="B47" s="22">
        <v>21</v>
      </c>
      <c r="C47" s="35" t="s">
        <v>70</v>
      </c>
      <c r="D47" s="21"/>
      <c r="E47" s="33" t="s">
        <v>71</v>
      </c>
      <c r="F47" s="19">
        <v>2011</v>
      </c>
      <c r="G47" s="21">
        <v>0</v>
      </c>
      <c r="H47" s="21">
        <v>90</v>
      </c>
      <c r="I47" s="21"/>
      <c r="J47" s="21"/>
      <c r="K47" s="16">
        <f>G47+H47+I47+J47</f>
        <v>90</v>
      </c>
    </row>
    <row r="48" spans="1:11" hidden="1" outlineLevel="1" x14ac:dyDescent="0.45">
      <c r="A48" s="21"/>
      <c r="B48" s="22"/>
      <c r="C48" s="35"/>
      <c r="D48" s="21"/>
      <c r="E48" s="19"/>
      <c r="F48" s="19"/>
      <c r="G48" s="21"/>
      <c r="H48" s="21"/>
      <c r="I48" s="21"/>
      <c r="J48" s="21"/>
      <c r="K48" s="16">
        <f t="shared" ref="K48:K53" si="0">G48+H48+I48</f>
        <v>0</v>
      </c>
    </row>
    <row r="49" spans="1:11" hidden="1" outlineLevel="1" x14ac:dyDescent="0.45">
      <c r="A49" s="21"/>
      <c r="B49" s="22"/>
      <c r="C49" s="35"/>
      <c r="D49" s="21"/>
      <c r="E49" s="19"/>
      <c r="F49" s="19"/>
      <c r="G49" s="21"/>
      <c r="H49" s="21"/>
      <c r="I49" s="21"/>
      <c r="J49" s="21"/>
      <c r="K49" s="16">
        <f t="shared" si="0"/>
        <v>0</v>
      </c>
    </row>
    <row r="50" spans="1:11" hidden="1" outlineLevel="1" x14ac:dyDescent="0.45">
      <c r="A50" s="21"/>
      <c r="B50" s="22"/>
      <c r="C50" s="35"/>
      <c r="D50" s="21"/>
      <c r="E50" s="19"/>
      <c r="F50" s="19"/>
      <c r="G50" s="21"/>
      <c r="H50" s="21"/>
      <c r="I50" s="21"/>
      <c r="J50" s="21"/>
      <c r="K50" s="16">
        <f t="shared" si="0"/>
        <v>0</v>
      </c>
    </row>
    <row r="51" spans="1:11" hidden="1" outlineLevel="1" x14ac:dyDescent="0.45">
      <c r="A51" s="21"/>
      <c r="B51" s="22"/>
      <c r="C51" s="35"/>
      <c r="D51" s="21"/>
      <c r="E51" s="19"/>
      <c r="F51" s="19"/>
      <c r="G51" s="21"/>
      <c r="H51" s="21"/>
      <c r="I51" s="21"/>
      <c r="J51" s="21"/>
      <c r="K51" s="16">
        <f t="shared" si="0"/>
        <v>0</v>
      </c>
    </row>
    <row r="52" spans="1:11" hidden="1" outlineLevel="1" x14ac:dyDescent="0.45">
      <c r="A52" s="21"/>
      <c r="B52" s="22"/>
      <c r="C52" s="35"/>
      <c r="D52" s="21"/>
      <c r="E52" s="19"/>
      <c r="F52" s="19"/>
      <c r="G52" s="21"/>
      <c r="H52" s="21"/>
      <c r="I52" s="21"/>
      <c r="J52" s="21"/>
      <c r="K52" s="16">
        <f t="shared" si="0"/>
        <v>0</v>
      </c>
    </row>
    <row r="53" spans="1:11" hidden="1" outlineLevel="1" x14ac:dyDescent="0.45">
      <c r="A53" s="21"/>
      <c r="B53" s="22"/>
      <c r="C53" s="35"/>
      <c r="D53" s="21"/>
      <c r="E53" s="19"/>
      <c r="F53" s="19"/>
      <c r="G53" s="21"/>
      <c r="H53" s="21"/>
      <c r="I53" s="21"/>
      <c r="J53" s="21"/>
      <c r="K53" s="16">
        <f t="shared" si="0"/>
        <v>0</v>
      </c>
    </row>
    <row r="54" spans="1:11" collapsed="1" x14ac:dyDescent="0.45">
      <c r="G54" s="1"/>
      <c r="H54" s="1"/>
    </row>
    <row r="55" spans="1:11" ht="15.75" x14ac:dyDescent="0.5">
      <c r="B55" s="5" t="s">
        <v>72</v>
      </c>
      <c r="C55" s="6" t="s">
        <v>73</v>
      </c>
      <c r="D55" s="7"/>
      <c r="G55" s="8">
        <v>44681</v>
      </c>
      <c r="H55" s="8">
        <v>44714</v>
      </c>
      <c r="I55" s="8">
        <v>44798</v>
      </c>
      <c r="J55" s="8">
        <v>44819</v>
      </c>
    </row>
    <row r="56" spans="1:11" ht="26.65" x14ac:dyDescent="0.45">
      <c r="A56" s="10" t="s">
        <v>4</v>
      </c>
      <c r="B56" s="11" t="s">
        <v>5</v>
      </c>
      <c r="C56" s="12" t="s">
        <v>6</v>
      </c>
      <c r="D56" s="11" t="s">
        <v>7</v>
      </c>
      <c r="E56" s="11" t="s">
        <v>8</v>
      </c>
      <c r="F56" s="11" t="s">
        <v>9</v>
      </c>
      <c r="G56" s="13" t="s">
        <v>10</v>
      </c>
      <c r="H56" s="13" t="s">
        <v>11</v>
      </c>
      <c r="I56" s="14" t="s">
        <v>12</v>
      </c>
      <c r="J56" s="14" t="s">
        <v>13</v>
      </c>
      <c r="K56" s="14" t="s">
        <v>14</v>
      </c>
    </row>
    <row r="57" spans="1:11" x14ac:dyDescent="0.45">
      <c r="A57" s="16" t="s">
        <v>15</v>
      </c>
      <c r="B57" s="22">
        <v>44</v>
      </c>
      <c r="C57" s="35" t="s">
        <v>74</v>
      </c>
      <c r="D57" s="38" t="s">
        <v>17</v>
      </c>
      <c r="E57" s="39" t="s">
        <v>18</v>
      </c>
      <c r="F57" s="38">
        <v>2013</v>
      </c>
      <c r="G57" s="21">
        <v>100</v>
      </c>
      <c r="H57" s="21">
        <v>100</v>
      </c>
      <c r="I57" s="21"/>
      <c r="J57" s="21"/>
      <c r="K57" s="16">
        <f>G57+H57+I57+J57</f>
        <v>200</v>
      </c>
    </row>
    <row r="58" spans="1:11" x14ac:dyDescent="0.45">
      <c r="A58" s="16" t="s">
        <v>19</v>
      </c>
      <c r="B58" s="22">
        <v>42</v>
      </c>
      <c r="C58" s="17" t="s">
        <v>75</v>
      </c>
      <c r="D58" s="19" t="s">
        <v>17</v>
      </c>
      <c r="E58" s="33" t="s">
        <v>18</v>
      </c>
      <c r="F58" s="19">
        <v>2013</v>
      </c>
      <c r="G58" s="21">
        <v>92</v>
      </c>
      <c r="H58" s="21">
        <v>95</v>
      </c>
      <c r="I58" s="21"/>
      <c r="J58" s="21"/>
      <c r="K58" s="16">
        <f>G58+H58+I58+J58</f>
        <v>187</v>
      </c>
    </row>
    <row r="59" spans="1:11" x14ac:dyDescent="0.45">
      <c r="A59" s="16" t="s">
        <v>21</v>
      </c>
      <c r="B59" s="22">
        <v>43</v>
      </c>
      <c r="C59" s="18" t="s">
        <v>76</v>
      </c>
      <c r="D59" s="19" t="s">
        <v>17</v>
      </c>
      <c r="E59" s="33"/>
      <c r="F59" s="19">
        <v>2013</v>
      </c>
      <c r="G59" s="21">
        <v>89</v>
      </c>
      <c r="H59" s="21">
        <v>90</v>
      </c>
      <c r="I59" s="21"/>
      <c r="J59" s="21"/>
      <c r="K59" s="16">
        <f>G59+H59+I59+J59</f>
        <v>179</v>
      </c>
    </row>
    <row r="60" spans="1:11" x14ac:dyDescent="0.45">
      <c r="A60" s="21" t="s">
        <v>23</v>
      </c>
      <c r="B60" s="21">
        <v>22</v>
      </c>
      <c r="C60" s="18" t="s">
        <v>77</v>
      </c>
      <c r="D60" s="19"/>
      <c r="E60" s="33"/>
      <c r="F60" s="19">
        <v>2013</v>
      </c>
      <c r="G60" s="21">
        <v>88</v>
      </c>
      <c r="H60" s="21">
        <v>89</v>
      </c>
      <c r="I60" s="21"/>
      <c r="J60" s="21"/>
      <c r="K60" s="16">
        <f>G60+H60+I60+J60</f>
        <v>177</v>
      </c>
    </row>
    <row r="61" spans="1:11" x14ac:dyDescent="0.45">
      <c r="A61" s="21" t="s">
        <v>25</v>
      </c>
      <c r="B61" s="22">
        <v>29</v>
      </c>
      <c r="C61" s="35" t="s">
        <v>78</v>
      </c>
      <c r="D61" s="38"/>
      <c r="E61" s="39"/>
      <c r="F61" s="38">
        <v>2013</v>
      </c>
      <c r="G61" s="21">
        <v>95</v>
      </c>
      <c r="H61" s="21">
        <v>0</v>
      </c>
      <c r="I61" s="21"/>
      <c r="J61" s="21"/>
      <c r="K61" s="16">
        <f>G61+H61+I61+J61</f>
        <v>95</v>
      </c>
    </row>
    <row r="62" spans="1:11" x14ac:dyDescent="0.45">
      <c r="A62" s="21" t="s">
        <v>27</v>
      </c>
      <c r="B62" s="21">
        <v>20</v>
      </c>
      <c r="C62" s="18" t="s">
        <v>79</v>
      </c>
      <c r="D62" s="19"/>
      <c r="E62" s="33" t="s">
        <v>18</v>
      </c>
      <c r="F62" s="19">
        <v>2012</v>
      </c>
      <c r="G62" s="21">
        <v>0</v>
      </c>
      <c r="H62" s="21">
        <v>92</v>
      </c>
      <c r="I62" s="21"/>
      <c r="J62" s="21"/>
      <c r="K62" s="16">
        <f>G62+H62+I62+J62</f>
        <v>92</v>
      </c>
    </row>
    <row r="63" spans="1:11" x14ac:dyDescent="0.45">
      <c r="A63" s="21" t="s">
        <v>29</v>
      </c>
      <c r="B63" s="21">
        <v>28</v>
      </c>
      <c r="C63" s="18" t="s">
        <v>80</v>
      </c>
      <c r="D63" s="19"/>
      <c r="E63" s="33"/>
      <c r="F63" s="19">
        <v>2013</v>
      </c>
      <c r="G63" s="21">
        <v>90</v>
      </c>
      <c r="H63" s="21">
        <v>0</v>
      </c>
      <c r="I63" s="21"/>
      <c r="J63" s="21"/>
      <c r="K63" s="16">
        <f>G63+H63+I63+J63</f>
        <v>90</v>
      </c>
    </row>
    <row r="64" spans="1:11" x14ac:dyDescent="0.45">
      <c r="A64" s="21" t="s">
        <v>31</v>
      </c>
      <c r="B64" s="21">
        <v>45</v>
      </c>
      <c r="C64" s="18" t="s">
        <v>81</v>
      </c>
      <c r="D64" s="19" t="s">
        <v>17</v>
      </c>
      <c r="E64" s="34"/>
      <c r="F64" s="19">
        <v>2012</v>
      </c>
      <c r="G64" s="21">
        <v>0</v>
      </c>
      <c r="H64" s="21">
        <v>0</v>
      </c>
      <c r="I64" s="21"/>
      <c r="J64" s="21"/>
      <c r="K64" s="16">
        <f>G64+H64+I64+J64</f>
        <v>0</v>
      </c>
    </row>
    <row r="65" spans="1:11" x14ac:dyDescent="0.45">
      <c r="A65" s="21" t="s">
        <v>33</v>
      </c>
      <c r="B65" s="22">
        <v>41</v>
      </c>
      <c r="C65" s="18" t="s">
        <v>82</v>
      </c>
      <c r="D65" s="19" t="s">
        <v>17</v>
      </c>
      <c r="E65" s="33" t="s">
        <v>83</v>
      </c>
      <c r="F65" s="19">
        <v>2013</v>
      </c>
      <c r="G65" s="21">
        <v>0</v>
      </c>
      <c r="H65" s="21">
        <v>0</v>
      </c>
      <c r="I65" s="21"/>
      <c r="J65" s="21"/>
      <c r="K65" s="16">
        <f>G65+H65+I65+J65</f>
        <v>0</v>
      </c>
    </row>
    <row r="66" spans="1:11" x14ac:dyDescent="0.45">
      <c r="A66" s="21" t="s">
        <v>35</v>
      </c>
      <c r="B66" s="21"/>
      <c r="C66" s="18"/>
      <c r="D66" s="19"/>
      <c r="E66" s="33"/>
      <c r="F66" s="19"/>
      <c r="G66" s="21"/>
      <c r="H66" s="21"/>
      <c r="I66" s="21"/>
      <c r="J66" s="21"/>
      <c r="K66" s="16">
        <f t="shared" ref="K66:K81" si="1">G66+H66+I66+J66</f>
        <v>0</v>
      </c>
    </row>
    <row r="67" spans="1:11" x14ac:dyDescent="0.45">
      <c r="A67" s="21" t="s">
        <v>37</v>
      </c>
      <c r="B67" s="22"/>
      <c r="C67" s="37"/>
      <c r="D67" s="38"/>
      <c r="E67" s="39"/>
      <c r="F67" s="22"/>
      <c r="G67" s="21"/>
      <c r="H67" s="21"/>
      <c r="I67" s="21"/>
      <c r="J67" s="21"/>
      <c r="K67" s="16">
        <f t="shared" si="1"/>
        <v>0</v>
      </c>
    </row>
    <row r="68" spans="1:11" hidden="1" outlineLevel="1" x14ac:dyDescent="0.45">
      <c r="A68" s="21" t="s">
        <v>63</v>
      </c>
      <c r="B68" s="22"/>
      <c r="C68" s="35"/>
      <c r="D68" s="38"/>
      <c r="E68" s="40"/>
      <c r="F68" s="38"/>
      <c r="G68" s="21"/>
      <c r="H68" s="21"/>
      <c r="I68" s="21"/>
      <c r="J68" s="21"/>
      <c r="K68" s="16">
        <f t="shared" si="1"/>
        <v>0</v>
      </c>
    </row>
    <row r="69" spans="1:11" hidden="1" outlineLevel="1" x14ac:dyDescent="0.45">
      <c r="A69" s="21" t="s">
        <v>84</v>
      </c>
      <c r="B69" s="21"/>
      <c r="C69" s="17"/>
      <c r="D69" s="19"/>
      <c r="E69" s="33"/>
      <c r="F69" s="19"/>
      <c r="G69" s="21"/>
      <c r="H69" s="21"/>
      <c r="I69" s="21"/>
      <c r="J69" s="21"/>
      <c r="K69" s="16">
        <f t="shared" si="1"/>
        <v>0</v>
      </c>
    </row>
    <row r="70" spans="1:11" hidden="1" outlineLevel="1" x14ac:dyDescent="0.45">
      <c r="A70" s="21" t="s">
        <v>85</v>
      </c>
      <c r="B70" s="21"/>
      <c r="C70" s="18"/>
      <c r="D70" s="19"/>
      <c r="E70" s="34"/>
      <c r="F70" s="19"/>
      <c r="G70" s="21"/>
      <c r="H70" s="21"/>
      <c r="I70" s="21"/>
      <c r="J70" s="21"/>
      <c r="K70" s="16">
        <f t="shared" si="1"/>
        <v>0</v>
      </c>
    </row>
    <row r="71" spans="1:11" hidden="1" outlineLevel="1" x14ac:dyDescent="0.45">
      <c r="A71" s="21" t="s">
        <v>86</v>
      </c>
      <c r="B71" s="22"/>
      <c r="C71" s="35"/>
      <c r="D71" s="38"/>
      <c r="E71" s="39"/>
      <c r="F71" s="38"/>
      <c r="G71" s="21"/>
      <c r="H71" s="21"/>
      <c r="I71" s="21"/>
      <c r="J71" s="21"/>
      <c r="K71" s="16">
        <f t="shared" si="1"/>
        <v>0</v>
      </c>
    </row>
    <row r="72" spans="1:11" hidden="1" outlineLevel="1" x14ac:dyDescent="0.45">
      <c r="A72" s="21" t="s">
        <v>87</v>
      </c>
      <c r="B72" s="21"/>
      <c r="C72" s="17"/>
      <c r="D72" s="19"/>
      <c r="E72" s="34"/>
      <c r="F72" s="21"/>
      <c r="G72" s="21"/>
      <c r="H72" s="21"/>
      <c r="I72" s="21"/>
      <c r="J72" s="21"/>
      <c r="K72" s="16">
        <f t="shared" si="1"/>
        <v>0</v>
      </c>
    </row>
    <row r="73" spans="1:11" hidden="1" outlineLevel="1" x14ac:dyDescent="0.45">
      <c r="A73" s="21"/>
      <c r="B73" s="21"/>
      <c r="C73" s="17"/>
      <c r="D73" s="19"/>
      <c r="E73" s="19"/>
      <c r="F73" s="19"/>
      <c r="G73" s="21"/>
      <c r="H73" s="21"/>
      <c r="I73" s="21"/>
      <c r="J73" s="21"/>
      <c r="K73" s="16">
        <f>G73+H73+I73</f>
        <v>0</v>
      </c>
    </row>
    <row r="74" spans="1:11" hidden="1" outlineLevel="1" x14ac:dyDescent="0.45">
      <c r="A74" s="21"/>
      <c r="B74" s="21"/>
      <c r="C74" s="18"/>
      <c r="D74" s="19"/>
      <c r="E74" s="21"/>
      <c r="F74" s="19"/>
      <c r="G74" s="21"/>
      <c r="H74" s="21"/>
      <c r="I74" s="21"/>
      <c r="J74" s="21"/>
      <c r="K74" s="16">
        <f>G74+H74+I74</f>
        <v>0</v>
      </c>
    </row>
    <row r="75" spans="1:11" hidden="1" outlineLevel="1" x14ac:dyDescent="0.45">
      <c r="C75" s="31"/>
      <c r="D75" s="32"/>
      <c r="E75" s="32"/>
      <c r="F75" s="32"/>
      <c r="G75" s="1"/>
      <c r="H75" s="1"/>
    </row>
    <row r="76" spans="1:11" ht="15.75" collapsed="1" x14ac:dyDescent="0.5">
      <c r="B76" s="5" t="s">
        <v>88</v>
      </c>
      <c r="C76" s="6" t="s">
        <v>89</v>
      </c>
      <c r="D76" s="7"/>
      <c r="G76" s="1"/>
      <c r="H76" s="1"/>
    </row>
    <row r="77" spans="1:11" ht="26.65" x14ac:dyDescent="0.45">
      <c r="A77" s="10" t="s">
        <v>4</v>
      </c>
      <c r="B77" s="11" t="s">
        <v>5</v>
      </c>
      <c r="C77" s="12" t="s">
        <v>6</v>
      </c>
      <c r="D77" s="11" t="s">
        <v>7</v>
      </c>
      <c r="E77" s="11" t="s">
        <v>8</v>
      </c>
      <c r="F77" s="11" t="s">
        <v>9</v>
      </c>
      <c r="G77" s="13" t="s">
        <v>10</v>
      </c>
      <c r="H77" s="13" t="s">
        <v>11</v>
      </c>
      <c r="I77" s="14" t="s">
        <v>12</v>
      </c>
      <c r="J77" s="14" t="s">
        <v>90</v>
      </c>
      <c r="K77" s="14" t="s">
        <v>14</v>
      </c>
    </row>
    <row r="78" spans="1:11" x14ac:dyDescent="0.45">
      <c r="A78" s="16" t="s">
        <v>15</v>
      </c>
      <c r="B78" s="21">
        <v>40</v>
      </c>
      <c r="C78" s="18" t="s">
        <v>91</v>
      </c>
      <c r="D78" s="21" t="s">
        <v>43</v>
      </c>
      <c r="E78" s="33" t="s">
        <v>18</v>
      </c>
      <c r="F78" s="19">
        <v>2012</v>
      </c>
      <c r="G78" s="41">
        <v>100</v>
      </c>
      <c r="H78" s="41">
        <v>100</v>
      </c>
      <c r="I78" s="21"/>
      <c r="J78" s="21"/>
      <c r="K78" s="16">
        <f>G78+H78+I78+J78</f>
        <v>200</v>
      </c>
    </row>
    <row r="79" spans="1:11" x14ac:dyDescent="0.45">
      <c r="A79" s="16" t="s">
        <v>19</v>
      </c>
      <c r="B79" s="21">
        <v>27</v>
      </c>
      <c r="C79" s="18" t="s">
        <v>92</v>
      </c>
      <c r="D79" s="19"/>
      <c r="E79" s="33"/>
      <c r="F79" s="19">
        <v>2012</v>
      </c>
      <c r="G79" s="41">
        <v>95</v>
      </c>
      <c r="H79" s="41">
        <v>95</v>
      </c>
      <c r="I79" s="21"/>
      <c r="J79" s="21"/>
      <c r="K79" s="16">
        <f>G79+H79+I79+J79</f>
        <v>190</v>
      </c>
    </row>
    <row r="80" spans="1:11" x14ac:dyDescent="0.45">
      <c r="A80" s="16" t="s">
        <v>21</v>
      </c>
      <c r="B80" s="21">
        <v>39</v>
      </c>
      <c r="C80" s="18" t="s">
        <v>93</v>
      </c>
      <c r="D80" s="21" t="s">
        <v>43</v>
      </c>
      <c r="E80" s="33" t="s">
        <v>18</v>
      </c>
      <c r="F80" s="19">
        <v>2012</v>
      </c>
      <c r="G80" s="41">
        <v>90</v>
      </c>
      <c r="H80" s="41">
        <v>90</v>
      </c>
      <c r="I80" s="21"/>
      <c r="J80" s="21"/>
      <c r="K80" s="16">
        <f>G80+H80+I80+J80</f>
        <v>180</v>
      </c>
    </row>
    <row r="81" spans="1:11" x14ac:dyDescent="0.45">
      <c r="A81" s="21" t="s">
        <v>23</v>
      </c>
      <c r="B81" s="21">
        <v>24</v>
      </c>
      <c r="C81" s="18" t="s">
        <v>94</v>
      </c>
      <c r="D81" s="19"/>
      <c r="E81" s="19"/>
      <c r="F81" s="19">
        <v>2013</v>
      </c>
      <c r="G81" s="41">
        <v>86</v>
      </c>
      <c r="H81" s="41">
        <v>92</v>
      </c>
      <c r="I81" s="21"/>
      <c r="J81" s="21"/>
      <c r="K81" s="16">
        <f>G81+H81+I81+J81</f>
        <v>178</v>
      </c>
    </row>
    <row r="82" spans="1:11" x14ac:dyDescent="0.45">
      <c r="A82" s="21" t="s">
        <v>25</v>
      </c>
      <c r="B82" s="21">
        <v>38</v>
      </c>
      <c r="C82" s="37" t="s">
        <v>95</v>
      </c>
      <c r="D82" s="21" t="s">
        <v>43</v>
      </c>
      <c r="E82" s="34" t="s">
        <v>18</v>
      </c>
      <c r="F82" s="21">
        <v>2012</v>
      </c>
      <c r="G82" s="41">
        <v>89</v>
      </c>
      <c r="H82" s="41">
        <v>89</v>
      </c>
      <c r="I82" s="21"/>
      <c r="J82" s="21"/>
      <c r="K82" s="16">
        <f>G82+H82+I82+J82</f>
        <v>178</v>
      </c>
    </row>
    <row r="83" spans="1:11" x14ac:dyDescent="0.45">
      <c r="A83" s="21" t="s">
        <v>27</v>
      </c>
      <c r="B83" s="21">
        <v>36</v>
      </c>
      <c r="C83" s="37" t="s">
        <v>96</v>
      </c>
      <c r="D83" s="21" t="s">
        <v>43</v>
      </c>
      <c r="E83" s="34" t="s">
        <v>18</v>
      </c>
      <c r="F83" s="21">
        <v>2013</v>
      </c>
      <c r="G83" s="41">
        <v>85</v>
      </c>
      <c r="H83" s="41">
        <v>88</v>
      </c>
      <c r="I83" s="21"/>
      <c r="J83" s="21"/>
      <c r="K83" s="16">
        <f>G83+H83+I83+J83</f>
        <v>173</v>
      </c>
    </row>
    <row r="84" spans="1:11" x14ac:dyDescent="0.45">
      <c r="A84" s="21" t="s">
        <v>29</v>
      </c>
      <c r="B84" s="21">
        <v>33</v>
      </c>
      <c r="C84" s="18" t="s">
        <v>97</v>
      </c>
      <c r="D84" s="21" t="s">
        <v>43</v>
      </c>
      <c r="E84" s="33" t="s">
        <v>98</v>
      </c>
      <c r="F84" s="19">
        <v>2013</v>
      </c>
      <c r="G84" s="41">
        <v>95</v>
      </c>
      <c r="H84" s="41">
        <v>0</v>
      </c>
      <c r="I84" s="21"/>
      <c r="J84" s="21"/>
      <c r="K84" s="16">
        <f>G84+H84+I84+J84</f>
        <v>95</v>
      </c>
    </row>
    <row r="85" spans="1:11" x14ac:dyDescent="0.45">
      <c r="A85" s="21" t="s">
        <v>31</v>
      </c>
      <c r="B85" s="21">
        <v>25</v>
      </c>
      <c r="C85" s="18" t="s">
        <v>99</v>
      </c>
      <c r="D85" s="19"/>
      <c r="E85" s="19"/>
      <c r="F85" s="19">
        <v>2013</v>
      </c>
      <c r="G85" s="41">
        <v>88</v>
      </c>
      <c r="H85" s="41">
        <v>0</v>
      </c>
      <c r="I85" s="21"/>
      <c r="J85" s="21"/>
      <c r="K85" s="16">
        <f>G85+H85+I85+J85</f>
        <v>88</v>
      </c>
    </row>
    <row r="86" spans="1:11" outlineLevel="1" x14ac:dyDescent="0.45">
      <c r="A86" s="21" t="s">
        <v>33</v>
      </c>
      <c r="B86" s="21">
        <v>35</v>
      </c>
      <c r="C86" s="35" t="s">
        <v>100</v>
      </c>
      <c r="D86" s="21" t="s">
        <v>43</v>
      </c>
      <c r="E86" s="33" t="s">
        <v>18</v>
      </c>
      <c r="F86" s="19">
        <v>2013</v>
      </c>
      <c r="G86" s="41">
        <v>87</v>
      </c>
      <c r="H86" s="41">
        <v>0</v>
      </c>
      <c r="I86" s="21"/>
      <c r="J86" s="21"/>
      <c r="K86" s="16">
        <f>G86+H86+I86+J86</f>
        <v>87</v>
      </c>
    </row>
    <row r="87" spans="1:11" outlineLevel="1" x14ac:dyDescent="0.45">
      <c r="A87" s="21" t="s">
        <v>35</v>
      </c>
      <c r="B87" s="21">
        <v>37</v>
      </c>
      <c r="C87" s="18" t="s">
        <v>101</v>
      </c>
      <c r="D87" s="21" t="s">
        <v>43</v>
      </c>
      <c r="E87" s="33"/>
      <c r="F87" s="19">
        <v>2012</v>
      </c>
      <c r="G87" s="41">
        <v>0</v>
      </c>
      <c r="H87" s="41">
        <v>0</v>
      </c>
      <c r="I87" s="21"/>
      <c r="J87" s="21"/>
      <c r="K87" s="16">
        <f>G87+H87+I87+J87</f>
        <v>0</v>
      </c>
    </row>
    <row r="88" spans="1:11" outlineLevel="1" x14ac:dyDescent="0.45">
      <c r="A88" s="21"/>
      <c r="B88" s="21"/>
      <c r="C88" s="17"/>
      <c r="D88" s="21"/>
      <c r="E88" s="21"/>
      <c r="F88" s="21"/>
      <c r="G88" s="41"/>
      <c r="H88" s="41"/>
      <c r="I88" s="21"/>
      <c r="J88" s="21"/>
      <c r="K88" s="16"/>
    </row>
    <row r="89" spans="1:11" x14ac:dyDescent="0.45">
      <c r="C89" s="31"/>
      <c r="D89" s="32"/>
      <c r="E89" s="32"/>
      <c r="F89" s="32"/>
    </row>
    <row r="90" spans="1:11" ht="15.75" x14ac:dyDescent="0.5">
      <c r="B90" s="5" t="s">
        <v>102</v>
      </c>
      <c r="C90" s="6" t="s">
        <v>103</v>
      </c>
      <c r="D90" s="7"/>
      <c r="G90" s="8">
        <v>44681</v>
      </c>
      <c r="H90" s="8">
        <v>44714</v>
      </c>
      <c r="I90" s="8">
        <v>44798</v>
      </c>
      <c r="J90" s="8">
        <v>44819</v>
      </c>
    </row>
    <row r="91" spans="1:11" ht="26.65" x14ac:dyDescent="0.45">
      <c r="A91" s="10" t="s">
        <v>4</v>
      </c>
      <c r="B91" s="11" t="s">
        <v>5</v>
      </c>
      <c r="C91" s="12" t="s">
        <v>6</v>
      </c>
      <c r="D91" s="11" t="s">
        <v>7</v>
      </c>
      <c r="E91" s="11" t="s">
        <v>8</v>
      </c>
      <c r="F91" s="11" t="s">
        <v>9</v>
      </c>
      <c r="G91" s="13" t="s">
        <v>10</v>
      </c>
      <c r="H91" s="13" t="s">
        <v>11</v>
      </c>
      <c r="I91" s="14" t="s">
        <v>12</v>
      </c>
      <c r="J91" s="14" t="s">
        <v>13</v>
      </c>
      <c r="K91" s="14" t="s">
        <v>14</v>
      </c>
    </row>
    <row r="92" spans="1:11" x14ac:dyDescent="0.45">
      <c r="A92" s="16" t="s">
        <v>15</v>
      </c>
      <c r="B92" s="22">
        <v>103</v>
      </c>
      <c r="C92" s="18" t="s">
        <v>104</v>
      </c>
      <c r="D92" s="19" t="s">
        <v>17</v>
      </c>
      <c r="E92" s="33"/>
      <c r="F92" s="19">
        <v>2016</v>
      </c>
      <c r="G92" s="21">
        <v>100</v>
      </c>
      <c r="H92" s="21">
        <v>100</v>
      </c>
      <c r="I92" s="21"/>
      <c r="J92" s="21"/>
      <c r="K92" s="16">
        <f>G92+H92+I92+J92</f>
        <v>200</v>
      </c>
    </row>
    <row r="93" spans="1:11" x14ac:dyDescent="0.45">
      <c r="A93" s="16" t="s">
        <v>19</v>
      </c>
      <c r="B93" s="22">
        <v>102</v>
      </c>
      <c r="C93" s="37" t="s">
        <v>105</v>
      </c>
      <c r="D93" s="21" t="s">
        <v>17</v>
      </c>
      <c r="E93" s="34"/>
      <c r="F93" s="21">
        <v>2015</v>
      </c>
      <c r="G93" s="21">
        <v>95</v>
      </c>
      <c r="H93" s="41">
        <v>92</v>
      </c>
      <c r="I93" s="21"/>
      <c r="J93" s="21"/>
      <c r="K93" s="16">
        <f>G93+H93+I93+J93</f>
        <v>187</v>
      </c>
    </row>
    <row r="94" spans="1:11" x14ac:dyDescent="0.45">
      <c r="A94" s="16" t="s">
        <v>21</v>
      </c>
      <c r="B94" s="22">
        <v>104</v>
      </c>
      <c r="C94" s="18" t="s">
        <v>106</v>
      </c>
      <c r="D94" s="19" t="s">
        <v>17</v>
      </c>
      <c r="E94" s="33"/>
      <c r="F94" s="19">
        <v>2016</v>
      </c>
      <c r="G94" s="21">
        <v>90</v>
      </c>
      <c r="H94" s="21">
        <v>95</v>
      </c>
      <c r="I94" s="21"/>
      <c r="J94" s="21"/>
      <c r="K94" s="16">
        <f>G94+H94+I94+J94</f>
        <v>185</v>
      </c>
    </row>
    <row r="95" spans="1:11" x14ac:dyDescent="0.45">
      <c r="A95" s="21" t="s">
        <v>23</v>
      </c>
      <c r="B95" s="22">
        <v>101</v>
      </c>
      <c r="C95" s="35" t="s">
        <v>107</v>
      </c>
      <c r="D95" s="19" t="s">
        <v>17</v>
      </c>
      <c r="E95" s="33"/>
      <c r="F95" s="19">
        <v>2015</v>
      </c>
      <c r="G95" s="41">
        <v>92</v>
      </c>
      <c r="H95" s="21">
        <v>90</v>
      </c>
      <c r="I95" s="21"/>
      <c r="J95" s="21"/>
      <c r="K95" s="16">
        <f>G95+H95+I95+J95</f>
        <v>182</v>
      </c>
    </row>
    <row r="96" spans="1:11" x14ac:dyDescent="0.45">
      <c r="A96" s="21" t="s">
        <v>25</v>
      </c>
      <c r="B96" s="22">
        <v>105</v>
      </c>
      <c r="C96" s="18" t="s">
        <v>108</v>
      </c>
      <c r="D96" s="19" t="s">
        <v>17</v>
      </c>
      <c r="E96" s="33"/>
      <c r="F96" s="19">
        <v>2017</v>
      </c>
      <c r="G96" s="21">
        <v>89</v>
      </c>
      <c r="H96" s="21">
        <v>0</v>
      </c>
      <c r="I96" s="21"/>
      <c r="J96" s="21"/>
      <c r="K96" s="16">
        <f>G96+H96+I96+J96</f>
        <v>89</v>
      </c>
    </row>
    <row r="97" spans="1:11" x14ac:dyDescent="0.45">
      <c r="A97" s="21" t="s">
        <v>27</v>
      </c>
      <c r="B97" s="21"/>
      <c r="C97" s="17"/>
      <c r="D97" s="21"/>
      <c r="E97" s="34"/>
      <c r="F97" s="21"/>
      <c r="G97" s="41"/>
      <c r="H97" s="21"/>
      <c r="I97" s="21"/>
      <c r="J97" s="21"/>
      <c r="K97" s="16">
        <f>G97+H97+I97+J97</f>
        <v>0</v>
      </c>
    </row>
    <row r="98" spans="1:11" x14ac:dyDescent="0.45">
      <c r="A98" s="21" t="s">
        <v>29</v>
      </c>
      <c r="B98" s="22"/>
      <c r="C98" s="35"/>
      <c r="D98" s="19"/>
      <c r="E98" s="33"/>
      <c r="F98" s="19"/>
      <c r="G98" s="21"/>
      <c r="H98" s="41"/>
      <c r="I98" s="21"/>
      <c r="J98" s="21"/>
      <c r="K98" s="16">
        <f>G98+H98+I98+J98</f>
        <v>0</v>
      </c>
    </row>
    <row r="99" spans="1:11" x14ac:dyDescent="0.45">
      <c r="A99" s="21" t="s">
        <v>31</v>
      </c>
      <c r="B99" s="21"/>
      <c r="C99" s="17"/>
      <c r="D99" s="21"/>
      <c r="E99" s="34"/>
      <c r="F99" s="21"/>
      <c r="G99" s="41"/>
      <c r="H99" s="41"/>
      <c r="I99" s="21"/>
      <c r="J99" s="21"/>
      <c r="K99" s="16">
        <f t="shared" ref="K99:K117" si="2">G99+H99+I99+J99</f>
        <v>0</v>
      </c>
    </row>
    <row r="100" spans="1:11" x14ac:dyDescent="0.45">
      <c r="A100" s="21" t="s">
        <v>33</v>
      </c>
      <c r="B100" s="21"/>
      <c r="C100" s="18"/>
      <c r="D100" s="19"/>
      <c r="E100" s="33"/>
      <c r="F100" s="19"/>
      <c r="G100" s="21"/>
      <c r="H100" s="41"/>
      <c r="I100" s="21"/>
      <c r="J100" s="21"/>
      <c r="K100" s="16">
        <f t="shared" si="2"/>
        <v>0</v>
      </c>
    </row>
    <row r="101" spans="1:11" hidden="1" outlineLevel="1" x14ac:dyDescent="0.45">
      <c r="A101" s="21" t="s">
        <v>35</v>
      </c>
      <c r="B101" s="21"/>
      <c r="C101" s="18"/>
      <c r="D101" s="19"/>
      <c r="E101" s="33"/>
      <c r="F101" s="19"/>
      <c r="G101" s="41"/>
      <c r="H101" s="21"/>
      <c r="I101" s="21"/>
      <c r="J101" s="21"/>
      <c r="K101" s="16">
        <f t="shared" si="2"/>
        <v>0</v>
      </c>
    </row>
    <row r="102" spans="1:11" hidden="1" outlineLevel="1" x14ac:dyDescent="0.45">
      <c r="A102" s="21" t="s">
        <v>37</v>
      </c>
      <c r="B102" s="21"/>
      <c r="C102" s="18"/>
      <c r="D102" s="19"/>
      <c r="E102" s="33"/>
      <c r="F102" s="19"/>
      <c r="G102" s="21"/>
      <c r="H102" s="21"/>
      <c r="I102" s="21"/>
      <c r="J102" s="21"/>
      <c r="K102" s="16">
        <f t="shared" si="2"/>
        <v>0</v>
      </c>
    </row>
    <row r="103" spans="1:11" hidden="1" outlineLevel="1" x14ac:dyDescent="0.45">
      <c r="A103" s="21" t="s">
        <v>63</v>
      </c>
      <c r="B103" s="21"/>
      <c r="C103" s="18"/>
      <c r="D103" s="19"/>
      <c r="E103" s="33"/>
      <c r="F103" s="19"/>
      <c r="G103" s="21"/>
      <c r="H103" s="21"/>
      <c r="I103" s="21"/>
      <c r="J103" s="21"/>
      <c r="K103" s="16">
        <f t="shared" si="2"/>
        <v>0</v>
      </c>
    </row>
    <row r="104" spans="1:11" hidden="1" outlineLevel="1" x14ac:dyDescent="0.45">
      <c r="A104" s="21" t="s">
        <v>84</v>
      </c>
      <c r="B104" s="21"/>
      <c r="C104" s="18"/>
      <c r="D104" s="19"/>
      <c r="E104" s="33"/>
      <c r="F104" s="19"/>
      <c r="G104" s="41"/>
      <c r="H104" s="21"/>
      <c r="I104" s="21"/>
      <c r="J104" s="21"/>
      <c r="K104" s="16">
        <f t="shared" si="2"/>
        <v>0</v>
      </c>
    </row>
    <row r="105" spans="1:11" hidden="1" outlineLevel="1" x14ac:dyDescent="0.45">
      <c r="A105" s="21" t="s">
        <v>85</v>
      </c>
      <c r="B105" s="21"/>
      <c r="C105" s="42"/>
      <c r="D105" s="21"/>
      <c r="E105" s="34"/>
      <c r="F105" s="21"/>
      <c r="G105" s="21"/>
      <c r="H105" s="41"/>
      <c r="I105" s="21"/>
      <c r="J105" s="21"/>
      <c r="K105" s="16">
        <f t="shared" si="2"/>
        <v>0</v>
      </c>
    </row>
    <row r="106" spans="1:11" hidden="1" outlineLevel="1" x14ac:dyDescent="0.45">
      <c r="A106" s="21" t="s">
        <v>86</v>
      </c>
      <c r="B106" s="21"/>
      <c r="C106" s="18"/>
      <c r="D106" s="19"/>
      <c r="E106" s="33"/>
      <c r="F106" s="19"/>
      <c r="G106" s="41"/>
      <c r="H106" s="21"/>
      <c r="I106" s="21"/>
      <c r="J106" s="21"/>
      <c r="K106" s="16">
        <f t="shared" si="2"/>
        <v>0</v>
      </c>
    </row>
    <row r="107" spans="1:11" hidden="1" outlineLevel="1" x14ac:dyDescent="0.45">
      <c r="A107" s="21" t="s">
        <v>87</v>
      </c>
      <c r="B107" s="21"/>
      <c r="C107" s="18"/>
      <c r="D107" s="19"/>
      <c r="E107" s="33"/>
      <c r="F107" s="19"/>
      <c r="G107" s="21"/>
      <c r="H107" s="21"/>
      <c r="I107" s="21"/>
      <c r="J107" s="21"/>
      <c r="K107" s="16">
        <f t="shared" si="2"/>
        <v>0</v>
      </c>
    </row>
    <row r="108" spans="1:11" hidden="1" outlineLevel="1" x14ac:dyDescent="0.45">
      <c r="A108" s="21" t="s">
        <v>109</v>
      </c>
      <c r="B108" s="21"/>
      <c r="C108" s="18"/>
      <c r="D108" s="19"/>
      <c r="E108" s="33"/>
      <c r="F108" s="19"/>
      <c r="G108" s="21"/>
      <c r="H108" s="21"/>
      <c r="I108" s="21"/>
      <c r="J108" s="21"/>
      <c r="K108" s="16">
        <f t="shared" si="2"/>
        <v>0</v>
      </c>
    </row>
    <row r="109" spans="1:11" hidden="1" outlineLevel="1" x14ac:dyDescent="0.45">
      <c r="A109" s="21" t="s">
        <v>110</v>
      </c>
      <c r="B109" s="21"/>
      <c r="C109" s="17"/>
      <c r="D109" s="21"/>
      <c r="E109" s="34"/>
      <c r="F109" s="21"/>
      <c r="G109" s="41"/>
      <c r="H109" s="21"/>
      <c r="I109" s="21"/>
      <c r="J109" s="21"/>
      <c r="K109" s="16">
        <f t="shared" si="2"/>
        <v>0</v>
      </c>
    </row>
    <row r="110" spans="1:11" hidden="1" outlineLevel="1" x14ac:dyDescent="0.45">
      <c r="A110" s="21" t="s">
        <v>111</v>
      </c>
      <c r="B110" s="21"/>
      <c r="C110" s="17"/>
      <c r="D110" s="21"/>
      <c r="E110" s="34"/>
      <c r="F110" s="21"/>
      <c r="G110" s="21"/>
      <c r="H110" s="41"/>
      <c r="I110" s="21"/>
      <c r="J110" s="21"/>
      <c r="K110" s="16">
        <f t="shared" si="2"/>
        <v>0</v>
      </c>
    </row>
    <row r="111" spans="1:11" hidden="1" outlineLevel="1" x14ac:dyDescent="0.45">
      <c r="A111" s="21" t="s">
        <v>112</v>
      </c>
      <c r="B111" s="21"/>
      <c r="C111" s="17"/>
      <c r="D111" s="21"/>
      <c r="E111" s="34"/>
      <c r="F111" s="21"/>
      <c r="G111" s="41"/>
      <c r="H111" s="21"/>
      <c r="I111" s="21"/>
      <c r="J111" s="21"/>
      <c r="K111" s="16">
        <f t="shared" si="2"/>
        <v>0</v>
      </c>
    </row>
    <row r="112" spans="1:11" hidden="1" outlineLevel="1" x14ac:dyDescent="0.45">
      <c r="A112" s="21" t="s">
        <v>113</v>
      </c>
      <c r="B112" s="21"/>
      <c r="C112" s="18"/>
      <c r="D112" s="19"/>
      <c r="E112" s="33"/>
      <c r="F112" s="19"/>
      <c r="G112" s="21"/>
      <c r="H112" s="21"/>
      <c r="I112" s="21"/>
      <c r="J112" s="21"/>
      <c r="K112" s="16">
        <f t="shared" si="2"/>
        <v>0</v>
      </c>
    </row>
    <row r="113" spans="1:11" hidden="1" outlineLevel="1" x14ac:dyDescent="0.45">
      <c r="A113" s="21" t="s">
        <v>114</v>
      </c>
      <c r="B113" s="21"/>
      <c r="C113" s="17"/>
      <c r="D113" s="21"/>
      <c r="E113" s="21"/>
      <c r="F113" s="21"/>
      <c r="G113" s="41"/>
      <c r="H113" s="41"/>
      <c r="I113" s="21"/>
      <c r="J113" s="21"/>
      <c r="K113" s="16">
        <f t="shared" si="2"/>
        <v>0</v>
      </c>
    </row>
    <row r="114" spans="1:11" hidden="1" outlineLevel="1" x14ac:dyDescent="0.45">
      <c r="A114" s="21" t="s">
        <v>115</v>
      </c>
      <c r="B114" s="21"/>
      <c r="C114" s="18"/>
      <c r="D114" s="19"/>
      <c r="E114" s="33"/>
      <c r="F114" s="19"/>
      <c r="G114" s="21"/>
      <c r="H114" s="21"/>
      <c r="I114" s="21"/>
      <c r="J114" s="21"/>
      <c r="K114" s="16">
        <f t="shared" si="2"/>
        <v>0</v>
      </c>
    </row>
    <row r="115" spans="1:11" hidden="1" outlineLevel="1" x14ac:dyDescent="0.45">
      <c r="A115" s="21" t="s">
        <v>116</v>
      </c>
      <c r="B115" s="21"/>
      <c r="C115" s="17"/>
      <c r="D115" s="21"/>
      <c r="E115" s="34"/>
      <c r="F115" s="21"/>
      <c r="G115" s="21"/>
      <c r="H115" s="41"/>
      <c r="I115" s="21"/>
      <c r="J115" s="21"/>
      <c r="K115" s="16">
        <f t="shared" si="2"/>
        <v>0</v>
      </c>
    </row>
    <row r="116" spans="1:11" hidden="1" outlineLevel="1" x14ac:dyDescent="0.45">
      <c r="A116" s="21" t="s">
        <v>117</v>
      </c>
      <c r="B116" s="21"/>
      <c r="C116" s="18"/>
      <c r="D116" s="19"/>
      <c r="E116" s="33"/>
      <c r="F116" s="19"/>
      <c r="G116" s="41"/>
      <c r="H116" s="21"/>
      <c r="I116" s="21"/>
      <c r="J116" s="21"/>
      <c r="K116" s="16">
        <f t="shared" si="2"/>
        <v>0</v>
      </c>
    </row>
    <row r="117" spans="1:11" hidden="1" outlineLevel="1" x14ac:dyDescent="0.45">
      <c r="A117" s="21" t="s">
        <v>118</v>
      </c>
      <c r="B117" s="21"/>
      <c r="C117" s="18"/>
      <c r="D117" s="19"/>
      <c r="E117" s="33"/>
      <c r="F117" s="19"/>
      <c r="G117" s="41"/>
      <c r="H117" s="21"/>
      <c r="I117" s="21"/>
      <c r="J117" s="21"/>
      <c r="K117" s="16">
        <f t="shared" si="2"/>
        <v>0</v>
      </c>
    </row>
    <row r="118" spans="1:11" collapsed="1" x14ac:dyDescent="0.45">
      <c r="C118" s="31"/>
      <c r="D118" s="32"/>
      <c r="E118" s="43"/>
      <c r="F118" s="32"/>
      <c r="G118" s="1"/>
      <c r="H118" s="1"/>
      <c r="K118" s="5"/>
    </row>
    <row r="119" spans="1:11" ht="15.75" x14ac:dyDescent="0.5">
      <c r="B119" s="5" t="s">
        <v>119</v>
      </c>
      <c r="C119" s="6" t="s">
        <v>120</v>
      </c>
      <c r="D119" s="7"/>
      <c r="E119" s="32"/>
      <c r="F119" s="32"/>
      <c r="G119" s="8">
        <v>44681</v>
      </c>
      <c r="H119" s="8">
        <v>44714</v>
      </c>
      <c r="I119" s="8">
        <v>44798</v>
      </c>
      <c r="J119" s="8">
        <v>44819</v>
      </c>
    </row>
    <row r="120" spans="1:11" ht="26.65" x14ac:dyDescent="0.45">
      <c r="A120" s="10" t="s">
        <v>4</v>
      </c>
      <c r="B120" s="11" t="s">
        <v>5</v>
      </c>
      <c r="C120" s="12" t="s">
        <v>6</v>
      </c>
      <c r="D120" s="11" t="s">
        <v>7</v>
      </c>
      <c r="E120" s="11" t="s">
        <v>8</v>
      </c>
      <c r="F120" s="11" t="s">
        <v>9</v>
      </c>
      <c r="G120" s="13" t="s">
        <v>10</v>
      </c>
      <c r="H120" s="13" t="s">
        <v>11</v>
      </c>
      <c r="I120" s="14" t="s">
        <v>12</v>
      </c>
      <c r="J120" s="14" t="s">
        <v>13</v>
      </c>
      <c r="K120" s="14" t="s">
        <v>14</v>
      </c>
    </row>
    <row r="121" spans="1:11" x14ac:dyDescent="0.45">
      <c r="A121" s="16" t="s">
        <v>15</v>
      </c>
      <c r="B121" s="21">
        <v>109</v>
      </c>
      <c r="C121" s="37" t="s">
        <v>121</v>
      </c>
      <c r="D121" s="21" t="s">
        <v>43</v>
      </c>
      <c r="E121" s="34"/>
      <c r="F121" s="21">
        <v>2015</v>
      </c>
      <c r="G121" s="41">
        <v>100</v>
      </c>
      <c r="H121" s="41">
        <v>100</v>
      </c>
      <c r="I121" s="21"/>
      <c r="J121" s="21"/>
      <c r="K121" s="16">
        <f>G121+H121+I121+J121</f>
        <v>200</v>
      </c>
    </row>
    <row r="122" spans="1:11" x14ac:dyDescent="0.45">
      <c r="A122" s="16" t="s">
        <v>19</v>
      </c>
      <c r="B122" s="21">
        <v>107</v>
      </c>
      <c r="C122" s="17" t="s">
        <v>122</v>
      </c>
      <c r="D122" s="21" t="s">
        <v>43</v>
      </c>
      <c r="E122" s="34"/>
      <c r="F122" s="21">
        <v>2014</v>
      </c>
      <c r="G122" s="41">
        <v>92</v>
      </c>
      <c r="H122" s="41">
        <v>95</v>
      </c>
      <c r="I122" s="21"/>
      <c r="J122" s="21"/>
      <c r="K122" s="16">
        <f>G122+H122+I122+J122</f>
        <v>187</v>
      </c>
    </row>
    <row r="123" spans="1:11" x14ac:dyDescent="0.45">
      <c r="A123" s="16" t="s">
        <v>21</v>
      </c>
      <c r="B123" s="22">
        <v>106</v>
      </c>
      <c r="C123" s="37" t="s">
        <v>123</v>
      </c>
      <c r="D123" s="21" t="s">
        <v>43</v>
      </c>
      <c r="E123" s="34"/>
      <c r="F123" s="21">
        <v>2014</v>
      </c>
      <c r="G123" s="41">
        <v>95</v>
      </c>
      <c r="H123" s="41">
        <v>92</v>
      </c>
      <c r="I123" s="21"/>
      <c r="J123" s="21"/>
      <c r="K123" s="16">
        <f>G123+H123+I123+J123</f>
        <v>187</v>
      </c>
    </row>
    <row r="124" spans="1:11" x14ac:dyDescent="0.45">
      <c r="A124" s="21" t="s">
        <v>23</v>
      </c>
      <c r="B124" s="21">
        <v>111</v>
      </c>
      <c r="C124" s="18" t="s">
        <v>124</v>
      </c>
      <c r="D124" s="19" t="s">
        <v>43</v>
      </c>
      <c r="E124" s="33"/>
      <c r="F124" s="19">
        <v>2016</v>
      </c>
      <c r="G124" s="41">
        <v>89</v>
      </c>
      <c r="H124" s="41">
        <v>90</v>
      </c>
      <c r="I124" s="21"/>
      <c r="J124" s="21"/>
      <c r="K124" s="16">
        <f>G124+H124+I124+J124</f>
        <v>179</v>
      </c>
    </row>
    <row r="125" spans="1:11" x14ac:dyDescent="0.45">
      <c r="A125" s="21" t="s">
        <v>25</v>
      </c>
      <c r="B125" s="21">
        <v>112</v>
      </c>
      <c r="C125" s="18" t="s">
        <v>125</v>
      </c>
      <c r="D125" s="19" t="s">
        <v>43</v>
      </c>
      <c r="E125" s="33"/>
      <c r="F125" s="19">
        <v>2017</v>
      </c>
      <c r="G125" s="41">
        <v>90</v>
      </c>
      <c r="H125" s="41">
        <v>89</v>
      </c>
      <c r="I125" s="21"/>
      <c r="J125" s="21"/>
      <c r="K125" s="16">
        <f>G125+H125+I125+J125</f>
        <v>179</v>
      </c>
    </row>
    <row r="126" spans="1:11" x14ac:dyDescent="0.45">
      <c r="A126" s="21" t="s">
        <v>27</v>
      </c>
      <c r="B126" s="21">
        <v>108</v>
      </c>
      <c r="C126" s="18" t="s">
        <v>126</v>
      </c>
      <c r="D126" s="19" t="s">
        <v>43</v>
      </c>
      <c r="E126" s="33" t="s">
        <v>18</v>
      </c>
      <c r="F126" s="19">
        <v>2015</v>
      </c>
      <c r="G126" s="41">
        <v>88</v>
      </c>
      <c r="H126" s="41">
        <v>88</v>
      </c>
      <c r="I126" s="21"/>
      <c r="J126" s="21"/>
      <c r="K126" s="16">
        <f>G126+H126+I126+J126</f>
        <v>176</v>
      </c>
    </row>
    <row r="127" spans="1:11" x14ac:dyDescent="0.45">
      <c r="A127" s="21" t="s">
        <v>29</v>
      </c>
      <c r="B127" s="21">
        <v>113</v>
      </c>
      <c r="C127" s="35" t="s">
        <v>127</v>
      </c>
      <c r="D127" s="19"/>
      <c r="E127" s="33"/>
      <c r="F127" s="19">
        <v>2018</v>
      </c>
      <c r="G127" s="41">
        <v>87</v>
      </c>
      <c r="H127" s="41">
        <v>0</v>
      </c>
      <c r="I127" s="21"/>
      <c r="J127" s="21"/>
      <c r="K127" s="16">
        <f>G127+H127+I127+J127</f>
        <v>87</v>
      </c>
    </row>
    <row r="128" spans="1:11" x14ac:dyDescent="0.45">
      <c r="A128" s="21" t="s">
        <v>31</v>
      </c>
      <c r="B128" s="21"/>
      <c r="C128" s="17"/>
      <c r="D128" s="21"/>
      <c r="E128" s="34"/>
      <c r="F128" s="21"/>
      <c r="G128" s="41"/>
      <c r="H128" s="41"/>
      <c r="I128" s="21"/>
      <c r="J128" s="21"/>
      <c r="K128" s="16">
        <f t="shared" ref="K128:K137" si="3">G128+H128+I128+J128</f>
        <v>0</v>
      </c>
    </row>
    <row r="129" spans="1:11" x14ac:dyDescent="0.45">
      <c r="A129" s="21" t="s">
        <v>33</v>
      </c>
      <c r="B129" s="21"/>
      <c r="C129" s="18"/>
      <c r="D129" s="19"/>
      <c r="E129" s="33"/>
      <c r="F129" s="19"/>
      <c r="G129" s="41"/>
      <c r="H129" s="41"/>
      <c r="I129" s="21"/>
      <c r="J129" s="21"/>
      <c r="K129" s="16">
        <f t="shared" si="3"/>
        <v>0</v>
      </c>
    </row>
    <row r="130" spans="1:11" x14ac:dyDescent="0.45">
      <c r="A130" s="21" t="s">
        <v>35</v>
      </c>
      <c r="B130" s="21"/>
      <c r="C130" s="18"/>
      <c r="D130" s="21"/>
      <c r="E130" s="33"/>
      <c r="F130" s="19"/>
      <c r="G130" s="41"/>
      <c r="H130" s="41"/>
      <c r="I130" s="21"/>
      <c r="J130" s="21"/>
      <c r="K130" s="16">
        <f t="shared" si="3"/>
        <v>0</v>
      </c>
    </row>
    <row r="131" spans="1:11" hidden="1" outlineLevel="1" x14ac:dyDescent="0.45">
      <c r="A131" s="21" t="s">
        <v>37</v>
      </c>
      <c r="B131" s="21"/>
      <c r="C131" s="17"/>
      <c r="D131" s="21"/>
      <c r="E131" s="34"/>
      <c r="F131" s="21"/>
      <c r="G131" s="41"/>
      <c r="H131" s="41"/>
      <c r="I131" s="21"/>
      <c r="J131" s="21"/>
      <c r="K131" s="16">
        <f t="shared" si="3"/>
        <v>0</v>
      </c>
    </row>
    <row r="132" spans="1:11" hidden="1" outlineLevel="1" x14ac:dyDescent="0.45">
      <c r="A132" s="21" t="s">
        <v>63</v>
      </c>
      <c r="B132" s="21"/>
      <c r="C132" s="18"/>
      <c r="D132" s="19"/>
      <c r="E132" s="33"/>
      <c r="F132" s="19"/>
      <c r="G132" s="41"/>
      <c r="H132" s="41"/>
      <c r="I132" s="21"/>
      <c r="J132" s="21"/>
      <c r="K132" s="16">
        <f t="shared" si="3"/>
        <v>0</v>
      </c>
    </row>
    <row r="133" spans="1:11" hidden="1" outlineLevel="1" x14ac:dyDescent="0.45">
      <c r="A133" s="21" t="s">
        <v>84</v>
      </c>
      <c r="B133" s="21"/>
      <c r="C133" s="18"/>
      <c r="D133" s="19"/>
      <c r="E133" s="33"/>
      <c r="F133" s="19"/>
      <c r="G133" s="41"/>
      <c r="H133" s="41"/>
      <c r="I133" s="21"/>
      <c r="J133" s="21"/>
      <c r="K133" s="16">
        <f t="shared" si="3"/>
        <v>0</v>
      </c>
    </row>
    <row r="134" spans="1:11" hidden="1" outlineLevel="1" x14ac:dyDescent="0.45">
      <c r="A134" s="21" t="s">
        <v>85</v>
      </c>
      <c r="B134" s="21"/>
      <c r="C134" s="17"/>
      <c r="D134" s="21"/>
      <c r="E134" s="34"/>
      <c r="F134" s="21"/>
      <c r="G134" s="41"/>
      <c r="H134" s="41"/>
      <c r="I134" s="21"/>
      <c r="J134" s="21"/>
      <c r="K134" s="16">
        <f t="shared" si="3"/>
        <v>0</v>
      </c>
    </row>
    <row r="135" spans="1:11" hidden="1" outlineLevel="1" x14ac:dyDescent="0.45">
      <c r="A135" s="21" t="s">
        <v>86</v>
      </c>
      <c r="B135" s="21"/>
      <c r="C135" s="18"/>
      <c r="D135" s="21"/>
      <c r="E135" s="34"/>
      <c r="F135" s="21"/>
      <c r="G135" s="41"/>
      <c r="H135" s="41"/>
      <c r="I135" s="21"/>
      <c r="J135" s="21"/>
      <c r="K135" s="16">
        <f t="shared" si="3"/>
        <v>0</v>
      </c>
    </row>
    <row r="136" spans="1:11" hidden="1" outlineLevel="1" x14ac:dyDescent="0.45">
      <c r="A136" s="21" t="s">
        <v>87</v>
      </c>
      <c r="B136" s="21"/>
      <c r="C136" s="17"/>
      <c r="D136" s="21"/>
      <c r="E136" s="34"/>
      <c r="F136" s="21"/>
      <c r="G136" s="41"/>
      <c r="H136" s="41"/>
      <c r="I136" s="21"/>
      <c r="J136" s="21"/>
      <c r="K136" s="16">
        <f t="shared" si="3"/>
        <v>0</v>
      </c>
    </row>
    <row r="137" spans="1:11" hidden="1" outlineLevel="1" x14ac:dyDescent="0.45">
      <c r="A137" s="21" t="s">
        <v>109</v>
      </c>
      <c r="B137" s="21"/>
      <c r="C137" s="17"/>
      <c r="D137" s="21"/>
      <c r="E137" s="34"/>
      <c r="F137" s="21"/>
      <c r="G137" s="41"/>
      <c r="H137" s="41"/>
      <c r="I137" s="21"/>
      <c r="J137" s="21"/>
      <c r="K137" s="16">
        <f t="shared" si="3"/>
        <v>0</v>
      </c>
    </row>
    <row r="138" spans="1:11" collapsed="1" x14ac:dyDescent="0.45">
      <c r="A138" s="44"/>
      <c r="B138" s="44"/>
      <c r="C138" s="45"/>
      <c r="D138" s="46"/>
      <c r="E138" s="46"/>
      <c r="F138" s="46"/>
      <c r="G138" s="47"/>
      <c r="H138" s="47"/>
      <c r="I138" s="44"/>
      <c r="J138" s="44"/>
      <c r="K138" s="48"/>
    </row>
    <row r="139" spans="1:11" x14ac:dyDescent="0.45">
      <c r="C139" s="31"/>
      <c r="D139" s="32"/>
      <c r="E139" s="32"/>
      <c r="F139" s="32"/>
      <c r="K139" s="5"/>
    </row>
    <row r="140" spans="1:11" x14ac:dyDescent="0.45">
      <c r="C140" s="31"/>
      <c r="D140" s="32"/>
      <c r="E140" s="32"/>
      <c r="F140" s="32"/>
      <c r="K140" s="5"/>
    </row>
    <row r="141" spans="1:11" x14ac:dyDescent="0.45">
      <c r="C141" s="31"/>
      <c r="D141" s="32"/>
      <c r="E141" s="32"/>
      <c r="F141" s="32"/>
      <c r="K141" s="5"/>
    </row>
    <row r="142" spans="1:11" x14ac:dyDescent="0.45">
      <c r="C142" s="31"/>
      <c r="D142" s="32"/>
      <c r="E142" s="32"/>
      <c r="F142" s="32"/>
      <c r="K142" s="5"/>
    </row>
    <row r="143" spans="1:11" x14ac:dyDescent="0.45">
      <c r="C143" s="31"/>
      <c r="D143" s="32"/>
      <c r="E143" s="32"/>
      <c r="F143" s="32"/>
      <c r="K143" s="5"/>
    </row>
    <row r="144" spans="1:11" x14ac:dyDescent="0.45">
      <c r="C144" s="31"/>
      <c r="D144" s="32"/>
      <c r="E144" s="32"/>
      <c r="F144" s="32"/>
      <c r="K144" s="5"/>
    </row>
    <row r="145" spans="3:11" x14ac:dyDescent="0.45">
      <c r="K145" s="5"/>
    </row>
    <row r="146" spans="3:11" x14ac:dyDescent="0.45">
      <c r="C146" s="31"/>
      <c r="D146" s="32"/>
      <c r="E146" s="32"/>
      <c r="F146" s="32"/>
      <c r="K146" s="5"/>
    </row>
    <row r="147" spans="3:11" x14ac:dyDescent="0.45">
      <c r="K147" s="5"/>
    </row>
  </sheetData>
  <pageMargins left="0.23622047244094491" right="0.23622047244094491" top="0.39370078740157483" bottom="0" header="0.31496062992125984" footer="0.31496062992125984"/>
  <pageSetup paperSize="9" orientation="landscape" r:id="rId1"/>
  <rowBreaks count="3" manualBreakCount="3">
    <brk id="25" max="16383" man="1"/>
    <brk id="53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Koondtulemused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 Koik</dc:creator>
  <cp:lastModifiedBy>Kaire Koik</cp:lastModifiedBy>
  <dcterms:created xsi:type="dcterms:W3CDTF">2022-08-22T07:05:12Z</dcterms:created>
  <dcterms:modified xsi:type="dcterms:W3CDTF">2022-08-22T07:05:58Z</dcterms:modified>
</cp:coreProperties>
</file>